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4425" activeTab="0"/>
  </bookViews>
  <sheets>
    <sheet name="MEHED + NAISED" sheetId="1" r:id="rId1"/>
  </sheets>
  <definedNames/>
  <calcPr fullCalcOnLoad="1"/>
</workbook>
</file>

<file path=xl/sharedStrings.xml><?xml version="1.0" encoding="utf-8"?>
<sst xmlns="http://schemas.openxmlformats.org/spreadsheetml/2006/main" count="722" uniqueCount="557">
  <si>
    <t>Sünniaeg</t>
  </si>
  <si>
    <t>Maakond</t>
  </si>
  <si>
    <t>vasar</t>
  </si>
  <si>
    <t>kuul</t>
  </si>
  <si>
    <t>ketas</t>
  </si>
  <si>
    <t>oda</t>
  </si>
  <si>
    <t>raskus</t>
  </si>
  <si>
    <t>P</t>
  </si>
  <si>
    <t>P kokku</t>
  </si>
  <si>
    <t>Vgrupp</t>
  </si>
  <si>
    <t>MEHED</t>
  </si>
  <si>
    <t>NAISED</t>
  </si>
  <si>
    <t>Koht</t>
  </si>
  <si>
    <t>Ees-ja perekonnanimi</t>
  </si>
  <si>
    <t>M50</t>
  </si>
  <si>
    <t>N90</t>
  </si>
  <si>
    <t>N70</t>
  </si>
  <si>
    <t>N60</t>
  </si>
  <si>
    <t>M65</t>
  </si>
  <si>
    <t>M55</t>
  </si>
  <si>
    <t>N45</t>
  </si>
  <si>
    <t>M45</t>
  </si>
  <si>
    <t>Ees- ja perekonnanimi</t>
  </si>
  <si>
    <t>N50</t>
  </si>
  <si>
    <t>MARJE VAHTRE</t>
  </si>
  <si>
    <t>NORA KUTTI</t>
  </si>
  <si>
    <t>TARTU</t>
  </si>
  <si>
    <t>ENE NÕMMIK</t>
  </si>
  <si>
    <t>MARE KÜLV</t>
  </si>
  <si>
    <t>LILIAN SEPP</t>
  </si>
  <si>
    <t>TALLINN</t>
  </si>
  <si>
    <t>VALGA</t>
  </si>
  <si>
    <t>JAAK TURRO</t>
  </si>
  <si>
    <t>01.03.1052</t>
  </si>
  <si>
    <t>HARJU</t>
  </si>
  <si>
    <t>LEMBIT TALPSEPP</t>
  </si>
  <si>
    <t>03.09.1950</t>
  </si>
  <si>
    <t>MATI RAUDSEPP</t>
  </si>
  <si>
    <t>M40</t>
  </si>
  <si>
    <t>JAANUS HIIEMÄE</t>
  </si>
  <si>
    <t>24.06.1974</t>
  </si>
  <si>
    <t>M35</t>
  </si>
  <si>
    <t>TIIT HIIEMÄE</t>
  </si>
  <si>
    <t>21.12.1980</t>
  </si>
  <si>
    <t>ARTUR SAAR</t>
  </si>
  <si>
    <t>13.06.1964</t>
  </si>
  <si>
    <t>VILJANDI</t>
  </si>
  <si>
    <t>PEETER KRUUS</t>
  </si>
  <si>
    <t>11.06.1961</t>
  </si>
  <si>
    <t>JÄRVAMAA</t>
  </si>
  <si>
    <t>M80</t>
  </si>
  <si>
    <t>OSVALD MIKKOR</t>
  </si>
  <si>
    <t>03.12.1935</t>
  </si>
  <si>
    <t>N40</t>
  </si>
  <si>
    <t>KRISTEL KIVI</t>
  </si>
  <si>
    <t>LÄÄNEMAA</t>
  </si>
  <si>
    <t>02.09.2017, KOHILA</t>
  </si>
  <si>
    <t>N65</t>
  </si>
  <si>
    <t>ALEVTINA ABEL</t>
  </si>
  <si>
    <t>MATI MÄRTSON</t>
  </si>
  <si>
    <t>17.08.1958</t>
  </si>
  <si>
    <t>M70</t>
  </si>
  <si>
    <t>ÜLO KUUSK</t>
  </si>
  <si>
    <t>29.06.1947</t>
  </si>
  <si>
    <t>M85</t>
  </si>
  <si>
    <t>VILLU OJASSALU</t>
  </si>
  <si>
    <t>05.04.1931</t>
  </si>
  <si>
    <t>JÕGEVA</t>
  </si>
  <si>
    <t>N75</t>
  </si>
  <si>
    <t>SILVI-MAI EERMA</t>
  </si>
  <si>
    <t>MARET PIIRAK</t>
  </si>
  <si>
    <t>RAHEL KALLAU</t>
  </si>
  <si>
    <t>ANU KOTKAS</t>
  </si>
  <si>
    <t>M60</t>
  </si>
  <si>
    <t>TARMO SAARELEHT</t>
  </si>
  <si>
    <t>24.05.1957</t>
  </si>
  <si>
    <t>11.05.1950</t>
  </si>
  <si>
    <t>REIN KOTKAS</t>
  </si>
  <si>
    <t>ANTON LAUS</t>
  </si>
  <si>
    <t>25.05.1933</t>
  </si>
  <si>
    <t>MIHKEL LAURITS</t>
  </si>
  <si>
    <t>22.08.1944</t>
  </si>
  <si>
    <t>RAPLA</t>
  </si>
  <si>
    <t>29.06.1973</t>
  </si>
  <si>
    <t>AIVAR HOMMIK</t>
  </si>
  <si>
    <t>15.05.1966</t>
  </si>
  <si>
    <t>ALLAN MÖLDER</t>
  </si>
  <si>
    <t>05.06.1973</t>
  </si>
  <si>
    <t>M75</t>
  </si>
  <si>
    <t>AARAND ROOS</t>
  </si>
  <si>
    <t>28.05.1940</t>
  </si>
  <si>
    <t>TIIA KRUTOB</t>
  </si>
  <si>
    <t>HILJA BAKHOFF</t>
  </si>
  <si>
    <t>1</t>
  </si>
  <si>
    <t>2</t>
  </si>
  <si>
    <t>3</t>
  </si>
  <si>
    <t>N80</t>
  </si>
  <si>
    <t>ASTA SATSI</t>
  </si>
  <si>
    <t>VERNER FRIBERG</t>
  </si>
  <si>
    <t>30.04.1948</t>
  </si>
  <si>
    <t>RIIVO NEERING</t>
  </si>
  <si>
    <t>ANNELI KODASMA</t>
  </si>
  <si>
    <t>AAVE HOMMIK</t>
  </si>
  <si>
    <t>ÜLLE MIIL</t>
  </si>
  <si>
    <t>PÄRNU</t>
  </si>
  <si>
    <t>PEETER ORAV</t>
  </si>
  <si>
    <t>11.08.1941</t>
  </si>
  <si>
    <t>ERNI METSAL</t>
  </si>
  <si>
    <t>12.01.1937</t>
  </si>
  <si>
    <t>LUDVIG TAMMANN</t>
  </si>
  <si>
    <t>16.08.1934</t>
  </si>
  <si>
    <t>ARVO NURM</t>
  </si>
  <si>
    <t>22.09.1948</t>
  </si>
  <si>
    <t>HENN PÄRN</t>
  </si>
  <si>
    <t>JÜRI REIER</t>
  </si>
  <si>
    <t>TÜRI</t>
  </si>
  <si>
    <t>RAIMO SARV</t>
  </si>
  <si>
    <t>21.02.1951</t>
  </si>
  <si>
    <t>VILLU KANGRO</t>
  </si>
  <si>
    <t>09.09.1954</t>
  </si>
  <si>
    <t>MEINHARD KIRM</t>
  </si>
  <si>
    <t>15.01.1931</t>
  </si>
  <si>
    <t>MARC VOKK</t>
  </si>
  <si>
    <t>7.84</t>
  </si>
  <si>
    <t>681</t>
  </si>
  <si>
    <t>7.75</t>
  </si>
  <si>
    <t>672</t>
  </si>
  <si>
    <t>8.62</t>
  </si>
  <si>
    <t>665</t>
  </si>
  <si>
    <t>10.09</t>
  </si>
  <si>
    <t>801</t>
  </si>
  <si>
    <t>9.93</t>
  </si>
  <si>
    <t>786</t>
  </si>
  <si>
    <t>10.71</t>
  </si>
  <si>
    <t>859</t>
  </si>
  <si>
    <t>8.39</t>
  </si>
  <si>
    <t>644</t>
  </si>
  <si>
    <t>9.65</t>
  </si>
  <si>
    <t>698</t>
  </si>
  <si>
    <t>10.75</t>
  </si>
  <si>
    <t>29.70</t>
  </si>
  <si>
    <t>792</t>
  </si>
  <si>
    <t>6.85</t>
  </si>
  <si>
    <t>450</t>
  </si>
  <si>
    <t>8.51</t>
  </si>
  <si>
    <t>600</t>
  </si>
  <si>
    <t>10.56</t>
  </si>
  <si>
    <t>699</t>
  </si>
  <si>
    <t>9.57</t>
  </si>
  <si>
    <t>622</t>
  </si>
  <si>
    <t>10.98</t>
  </si>
  <si>
    <t>694</t>
  </si>
  <si>
    <t>13.82</t>
  </si>
  <si>
    <t>909</t>
  </si>
  <si>
    <t>16.34</t>
  </si>
  <si>
    <t>678</t>
  </si>
  <si>
    <t>21.80</t>
  </si>
  <si>
    <t>791</t>
  </si>
  <si>
    <t>17.92</t>
  </si>
  <si>
    <t>627</t>
  </si>
  <si>
    <t>16.36</t>
  </si>
  <si>
    <t>531</t>
  </si>
  <si>
    <t>16.04</t>
  </si>
  <si>
    <t>518</t>
  </si>
  <si>
    <t>21.27</t>
  </si>
  <si>
    <t>618</t>
  </si>
  <si>
    <t>13.37</t>
  </si>
  <si>
    <t>350</t>
  </si>
  <si>
    <t>31.30</t>
  </si>
  <si>
    <t>850</t>
  </si>
  <si>
    <t>21.44</t>
  </si>
  <si>
    <t>427</t>
  </si>
  <si>
    <t>24.31</t>
  </si>
  <si>
    <t>499</t>
  </si>
  <si>
    <t>30.45</t>
  </si>
  <si>
    <t>590</t>
  </si>
  <si>
    <t>14,46</t>
  </si>
  <si>
    <t>232</t>
  </si>
  <si>
    <t>24.92</t>
  </si>
  <si>
    <t>463</t>
  </si>
  <si>
    <t>24.30</t>
  </si>
  <si>
    <t>408</t>
  </si>
  <si>
    <t>30.38</t>
  </si>
  <si>
    <t>536</t>
  </si>
  <si>
    <t>37.86</t>
  </si>
  <si>
    <t>767</t>
  </si>
  <si>
    <t>41.16</t>
  </si>
  <si>
    <t>848</t>
  </si>
  <si>
    <t>34.75</t>
  </si>
  <si>
    <t>692</t>
  </si>
  <si>
    <t>39.53</t>
  </si>
  <si>
    <t>808</t>
  </si>
  <si>
    <t>21.39</t>
  </si>
  <si>
    <t>372</t>
  </si>
  <si>
    <t>27.58</t>
  </si>
  <si>
    <t>519</t>
  </si>
  <si>
    <t>29.58</t>
  </si>
  <si>
    <t>491</t>
  </si>
  <si>
    <t>28.43</t>
  </si>
  <si>
    <t>466</t>
  </si>
  <si>
    <t>30.71</t>
  </si>
  <si>
    <t>23.22</t>
  </si>
  <si>
    <t>359</t>
  </si>
  <si>
    <t>34.18</t>
  </si>
  <si>
    <t>521</t>
  </si>
  <si>
    <t>45.61</t>
  </si>
  <si>
    <t>745</t>
  </si>
  <si>
    <t>326</t>
  </si>
  <si>
    <t>30.24</t>
  </si>
  <si>
    <t>471</t>
  </si>
  <si>
    <t>28.47</t>
  </si>
  <si>
    <t>383</t>
  </si>
  <si>
    <t>21.95</t>
  </si>
  <si>
    <t>266</t>
  </si>
  <si>
    <t>20.20</t>
  </si>
  <si>
    <t>235</t>
  </si>
  <si>
    <t>18.47</t>
  </si>
  <si>
    <t>177</t>
  </si>
  <si>
    <t>JANEK LEHTPUU</t>
  </si>
  <si>
    <t>29.03</t>
  </si>
  <si>
    <t>18.19</t>
  </si>
  <si>
    <t>505</t>
  </si>
  <si>
    <t>14.18</t>
  </si>
  <si>
    <t>364</t>
  </si>
  <si>
    <t>16.27</t>
  </si>
  <si>
    <t>357</t>
  </si>
  <si>
    <t>21.78</t>
  </si>
  <si>
    <t>524</t>
  </si>
  <si>
    <t>20.84</t>
  </si>
  <si>
    <t>495</t>
  </si>
  <si>
    <t>19.49</t>
  </si>
  <si>
    <t>454</t>
  </si>
  <si>
    <t>22.44</t>
  </si>
  <si>
    <t>544</t>
  </si>
  <si>
    <t>26.95</t>
  </si>
  <si>
    <t>604</t>
  </si>
  <si>
    <t>28.95</t>
  </si>
  <si>
    <t>660</t>
  </si>
  <si>
    <t>15.44</t>
  </si>
  <si>
    <t>288</t>
  </si>
  <si>
    <t>22.59</t>
  </si>
  <si>
    <t>482</t>
  </si>
  <si>
    <t>27.14</t>
  </si>
  <si>
    <t>22.57</t>
  </si>
  <si>
    <t>412</t>
  </si>
  <si>
    <t>12.07.1937</t>
  </si>
  <si>
    <t>9.00</t>
  </si>
  <si>
    <t>621</t>
  </si>
  <si>
    <t>11.77</t>
  </si>
  <si>
    <t>852</t>
  </si>
  <si>
    <t>11.11</t>
  </si>
  <si>
    <t>796</t>
  </si>
  <si>
    <t>12.53</t>
  </si>
  <si>
    <t>916</t>
  </si>
  <si>
    <t>419</t>
  </si>
  <si>
    <t>8.47</t>
  </si>
  <si>
    <t>577</t>
  </si>
  <si>
    <t>8.12</t>
  </si>
  <si>
    <t>548</t>
  </si>
  <si>
    <t>11.78</t>
  </si>
  <si>
    <t>771</t>
  </si>
  <si>
    <t>8.94</t>
  </si>
  <si>
    <t>555</t>
  </si>
  <si>
    <t>7.23</t>
  </si>
  <si>
    <t>437</t>
  </si>
  <si>
    <t>10.28</t>
  </si>
  <si>
    <t>671</t>
  </si>
  <si>
    <t>10.50</t>
  </si>
  <si>
    <t>625</t>
  </si>
  <si>
    <t>11.24</t>
  </si>
  <si>
    <t>9.66</t>
  </si>
  <si>
    <t>583</t>
  </si>
  <si>
    <t>11.70</t>
  </si>
  <si>
    <t>669</t>
  </si>
  <si>
    <t>7.99</t>
  </si>
  <si>
    <t>462</t>
  </si>
  <si>
    <t>11.87</t>
  </si>
  <si>
    <t>11.83</t>
  </si>
  <si>
    <t>17.02</t>
  </si>
  <si>
    <t>974</t>
  </si>
  <si>
    <t>10.35</t>
  </si>
  <si>
    <t>526</t>
  </si>
  <si>
    <t>710</t>
  </si>
  <si>
    <t>24.39</t>
  </si>
  <si>
    <t>847</t>
  </si>
  <si>
    <t>25.10</t>
  </si>
  <si>
    <t>876</t>
  </si>
  <si>
    <t>18.40</t>
  </si>
  <si>
    <t>607</t>
  </si>
  <si>
    <t>15.73</t>
  </si>
  <si>
    <t>496</t>
  </si>
  <si>
    <t>27.23</t>
  </si>
  <si>
    <t>20.53</t>
  </si>
  <si>
    <t>601</t>
  </si>
  <si>
    <t>34.35</t>
  </si>
  <si>
    <t>993</t>
  </si>
  <si>
    <t>33.38</t>
  </si>
  <si>
    <t>774</t>
  </si>
  <si>
    <t>23.48</t>
  </si>
  <si>
    <t>37.37</t>
  </si>
  <si>
    <t>877</t>
  </si>
  <si>
    <t>33.23</t>
  </si>
  <si>
    <t>761</t>
  </si>
  <si>
    <t>409</t>
  </si>
  <si>
    <t>24.03</t>
  </si>
  <si>
    <t>456</t>
  </si>
  <si>
    <t>34.28</t>
  </si>
  <si>
    <t>718</t>
  </si>
  <si>
    <t>17.56</t>
  </si>
  <si>
    <t>22.55</t>
  </si>
  <si>
    <t>28.70</t>
  </si>
  <si>
    <t>735</t>
  </si>
  <si>
    <t>26.58</t>
  </si>
  <si>
    <t>670</t>
  </si>
  <si>
    <t>18.68</t>
  </si>
  <si>
    <t>428</t>
  </si>
  <si>
    <t>25.95</t>
  </si>
  <si>
    <t>650</t>
  </si>
  <si>
    <t>29.46</t>
  </si>
  <si>
    <t>759</t>
  </si>
  <si>
    <t>26.53</t>
  </si>
  <si>
    <t>573</t>
  </si>
  <si>
    <t>26.87</t>
  </si>
  <si>
    <t>23.42</t>
  </si>
  <si>
    <t>490</t>
  </si>
  <si>
    <t>16.51</t>
  </si>
  <si>
    <t>306</t>
  </si>
  <si>
    <t>35.72</t>
  </si>
  <si>
    <t>707</t>
  </si>
  <si>
    <t>26.19</t>
  </si>
  <si>
    <t>480</t>
  </si>
  <si>
    <t>8.00</t>
  </si>
  <si>
    <t>572</t>
  </si>
  <si>
    <t>8.54</t>
  </si>
  <si>
    <t>617</t>
  </si>
  <si>
    <t>10.59</t>
  </si>
  <si>
    <t>452</t>
  </si>
  <si>
    <t>18.98</t>
  </si>
  <si>
    <t>730</t>
  </si>
  <si>
    <t>12.30</t>
  </si>
  <si>
    <t>439</t>
  </si>
  <si>
    <t>13.25</t>
  </si>
  <si>
    <t>435</t>
  </si>
  <si>
    <t>10.74</t>
  </si>
  <si>
    <t>336</t>
  </si>
  <si>
    <t>22.21</t>
  </si>
  <si>
    <t>674</t>
  </si>
  <si>
    <t>11.89</t>
  </si>
  <si>
    <t>319</t>
  </si>
  <si>
    <t>19.73</t>
  </si>
  <si>
    <t>511</t>
  </si>
  <si>
    <t>15.16</t>
  </si>
  <si>
    <t>32.65</t>
  </si>
  <si>
    <t>723</t>
  </si>
  <si>
    <t>19.23</t>
  </si>
  <si>
    <t>363</t>
  </si>
  <si>
    <t>22.51</t>
  </si>
  <si>
    <t>440</t>
  </si>
  <si>
    <t>17.62</t>
  </si>
  <si>
    <t>24.91</t>
  </si>
  <si>
    <t>23.26</t>
  </si>
  <si>
    <t>414</t>
  </si>
  <si>
    <t>33.47</t>
  </si>
  <si>
    <t>643</t>
  </si>
  <si>
    <t>39.90</t>
  </si>
  <si>
    <t>33.50</t>
  </si>
  <si>
    <t>38.80</t>
  </si>
  <si>
    <t>770</t>
  </si>
  <si>
    <t>24.82</t>
  </si>
  <si>
    <t>442</t>
  </si>
  <si>
    <t>31.18</t>
  </si>
  <si>
    <t>589</t>
  </si>
  <si>
    <t>28.92</t>
  </si>
  <si>
    <t>479</t>
  </si>
  <si>
    <t>28.94</t>
  </si>
  <si>
    <t>30.22</t>
  </si>
  <si>
    <t>535</t>
  </si>
  <si>
    <t>26.56</t>
  </si>
  <si>
    <t>32.16</t>
  </si>
  <si>
    <t>30.69</t>
  </si>
  <si>
    <t>475</t>
  </si>
  <si>
    <t>27.88</t>
  </si>
  <si>
    <t>478</t>
  </si>
  <si>
    <t>20.42</t>
  </si>
  <si>
    <t>379</t>
  </si>
  <si>
    <t>28.16</t>
  </si>
  <si>
    <t>28.33</t>
  </si>
  <si>
    <t>24.29</t>
  </si>
  <si>
    <t>4.44</t>
  </si>
  <si>
    <t>695</t>
  </si>
  <si>
    <t>5.63</t>
  </si>
  <si>
    <t>919</t>
  </si>
  <si>
    <t>6.58</t>
  </si>
  <si>
    <t>9.24</t>
  </si>
  <si>
    <t>991</t>
  </si>
  <si>
    <t>6.89</t>
  </si>
  <si>
    <t>702</t>
  </si>
  <si>
    <t>6.67</t>
  </si>
  <si>
    <t>686</t>
  </si>
  <si>
    <t>6.00</t>
  </si>
  <si>
    <t>8.50</t>
  </si>
  <si>
    <t>5.97</t>
  </si>
  <si>
    <t>10.21</t>
  </si>
  <si>
    <t>883</t>
  </si>
  <si>
    <t>9.99</t>
  </si>
  <si>
    <t>700</t>
  </si>
  <si>
    <t>9.20</t>
  </si>
  <si>
    <t>634</t>
  </si>
  <si>
    <t>7.96</t>
  </si>
  <si>
    <t>497</t>
  </si>
  <si>
    <t>8.29</t>
  </si>
  <si>
    <t>523</t>
  </si>
  <si>
    <t>8.05</t>
  </si>
  <si>
    <t>504</t>
  </si>
  <si>
    <t>8.55</t>
  </si>
  <si>
    <t>7.37</t>
  </si>
  <si>
    <t>411</t>
  </si>
  <si>
    <t>18.87</t>
  </si>
  <si>
    <t>17.16</t>
  </si>
  <si>
    <t>533</t>
  </si>
  <si>
    <t>23.80</t>
  </si>
  <si>
    <t>647</t>
  </si>
  <si>
    <t>24.12</t>
  </si>
  <si>
    <t>657</t>
  </si>
  <si>
    <t>22.96</t>
  </si>
  <si>
    <t>619</t>
  </si>
  <si>
    <t>21.19</t>
  </si>
  <si>
    <t>560</t>
  </si>
  <si>
    <t>19.25</t>
  </si>
  <si>
    <t>32.43</t>
  </si>
  <si>
    <t>797</t>
  </si>
  <si>
    <t>35.13</t>
  </si>
  <si>
    <t>14.44</t>
  </si>
  <si>
    <t>285</t>
  </si>
  <si>
    <t>637</t>
  </si>
  <si>
    <t>25.04</t>
  </si>
  <si>
    <t>36.19</t>
  </si>
  <si>
    <t>37.42</t>
  </si>
  <si>
    <t>715</t>
  </si>
  <si>
    <t>19.50</t>
  </si>
  <si>
    <t>41.04</t>
  </si>
  <si>
    <t>800</t>
  </si>
  <si>
    <t>510</t>
  </si>
  <si>
    <t>22.29</t>
  </si>
  <si>
    <t>367</t>
  </si>
  <si>
    <t>19.78</t>
  </si>
  <si>
    <t>312</t>
  </si>
  <si>
    <t>36.71</t>
  </si>
  <si>
    <t>31.90</t>
  </si>
  <si>
    <t>516</t>
  </si>
  <si>
    <t>16.79</t>
  </si>
  <si>
    <t>195</t>
  </si>
  <si>
    <t>29.14</t>
  </si>
  <si>
    <t>37.32</t>
  </si>
  <si>
    <t>525</t>
  </si>
  <si>
    <t>40.91</t>
  </si>
  <si>
    <t>592</t>
  </si>
  <si>
    <t>354</t>
  </si>
  <si>
    <t>40.09</t>
  </si>
  <si>
    <t>494</t>
  </si>
  <si>
    <t>31.51</t>
  </si>
  <si>
    <t>331</t>
  </si>
  <si>
    <t>30.84</t>
  </si>
  <si>
    <t>31.09</t>
  </si>
  <si>
    <t>30.29</t>
  </si>
  <si>
    <t>309</t>
  </si>
  <si>
    <t>5.12</t>
  </si>
  <si>
    <t>501</t>
  </si>
  <si>
    <t>7.86</t>
  </si>
  <si>
    <t>836</t>
  </si>
  <si>
    <t>8.24</t>
  </si>
  <si>
    <t>10.07</t>
  </si>
  <si>
    <t>742</t>
  </si>
  <si>
    <t>10.20</t>
  </si>
  <si>
    <t>753</t>
  </si>
  <si>
    <t>7.18</t>
  </si>
  <si>
    <t>6.92</t>
  </si>
  <si>
    <t>9.05</t>
  </si>
  <si>
    <t>615</t>
  </si>
  <si>
    <t>7.76</t>
  </si>
  <si>
    <t>14.88</t>
  </si>
  <si>
    <t>990</t>
  </si>
  <si>
    <t>11.20</t>
  </si>
  <si>
    <t>10.30</t>
  </si>
  <si>
    <t>690</t>
  </si>
  <si>
    <t>7.02</t>
  </si>
  <si>
    <t>10.94</t>
  </si>
  <si>
    <t>675</t>
  </si>
  <si>
    <t>500</t>
  </si>
  <si>
    <t>9.73</t>
  </si>
  <si>
    <t>8.30</t>
  </si>
  <si>
    <t>10.49</t>
  </si>
  <si>
    <t>8.98</t>
  </si>
  <si>
    <t>10.39</t>
  </si>
  <si>
    <t>9.98</t>
  </si>
  <si>
    <t>11.62</t>
  </si>
  <si>
    <t>11.58</t>
  </si>
  <si>
    <t>7.45</t>
  </si>
  <si>
    <t>405</t>
  </si>
  <si>
    <t>14.58</t>
  </si>
  <si>
    <t>8.57</t>
  </si>
  <si>
    <t>14.31</t>
  </si>
  <si>
    <t>789</t>
  </si>
  <si>
    <t>13.71</t>
  </si>
  <si>
    <t>12.95</t>
  </si>
  <si>
    <t>8.31</t>
  </si>
  <si>
    <t>10.25</t>
  </si>
  <si>
    <t>532</t>
  </si>
  <si>
    <t>16.17</t>
  </si>
  <si>
    <t>12.32</t>
  </si>
  <si>
    <t>612</t>
  </si>
  <si>
    <t>8.93</t>
  </si>
  <si>
    <t>413</t>
  </si>
  <si>
    <t>9.76</t>
  </si>
  <si>
    <t>10.22</t>
  </si>
  <si>
    <t>14.55</t>
  </si>
  <si>
    <t>11.51</t>
  </si>
  <si>
    <t>568</t>
  </si>
  <si>
    <t>9.48</t>
  </si>
  <si>
    <t>6.40</t>
  </si>
  <si>
    <t>8.02</t>
  </si>
  <si>
    <t>9.25</t>
  </si>
  <si>
    <t>7.35</t>
  </si>
  <si>
    <t>24.04.1970</t>
  </si>
  <si>
    <t>25.34</t>
  </si>
  <si>
    <t>Peakohtunik Leili Kaas</t>
  </si>
  <si>
    <t>Peasekretär Enno Akkel</t>
  </si>
  <si>
    <t>ERNI NÕMM</t>
  </si>
  <si>
    <t>10.06.1941</t>
  </si>
  <si>
    <t>04.04.1941</t>
  </si>
  <si>
    <t>05.01.1977</t>
  </si>
  <si>
    <t>23.12.1926</t>
  </si>
  <si>
    <t>09.10.1922</t>
  </si>
  <si>
    <t>18.05.1935</t>
  </si>
  <si>
    <t>31.05.1940</t>
  </si>
  <si>
    <t>23.11.1941</t>
  </si>
  <si>
    <t>26.04.1946</t>
  </si>
  <si>
    <t>20.02.1944</t>
  </si>
  <si>
    <t>31.05.1951</t>
  </si>
  <si>
    <t>01.04.1949</t>
  </si>
  <si>
    <t>15.05.1957</t>
  </si>
  <si>
    <t>18.05.1957</t>
  </si>
  <si>
    <t>29.03.1966</t>
  </si>
  <si>
    <t>19.12.1967</t>
  </si>
  <si>
    <t>11.11.1969</t>
  </si>
  <si>
    <t>02.01.1970</t>
  </si>
  <si>
    <t>22.05.1975</t>
  </si>
  <si>
    <t>06.12.1973</t>
  </si>
  <si>
    <t>IVO REBBASE</t>
  </si>
  <si>
    <t>22.02.1965</t>
  </si>
  <si>
    <t>23.98</t>
  </si>
  <si>
    <t>659</t>
  </si>
  <si>
    <t>0</t>
  </si>
  <si>
    <t>36.44</t>
  </si>
  <si>
    <t>9.95</t>
  </si>
  <si>
    <t>476</t>
  </si>
  <si>
    <t>EESTI  MV HEIDETE MITMEVÕISTLUSES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</si>
</sst>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5]d\.\ mmmm\ yyyy&quot;. a.&quot;"/>
    <numFmt numFmtId="173" formatCode="[$-425]dddd\,\ d\.\ mmmm\ yyyy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5.8515625" style="0" customWidth="1"/>
    <col min="2" max="2" width="7.00390625" style="2" customWidth="1"/>
    <col min="3" max="3" width="21.8515625" style="0" customWidth="1"/>
    <col min="4" max="4" width="11.28125" style="2" customWidth="1"/>
    <col min="5" max="5" width="12.7109375" style="2" customWidth="1"/>
    <col min="6" max="6" width="6.421875" style="0" customWidth="1"/>
    <col min="7" max="7" width="6.00390625" style="2" customWidth="1"/>
    <col min="8" max="8" width="5.7109375" style="0" customWidth="1"/>
    <col min="9" max="9" width="5.7109375" style="2" customWidth="1"/>
    <col min="10" max="10" width="6.421875" style="0" customWidth="1"/>
    <col min="11" max="11" width="5.7109375" style="2" customWidth="1"/>
    <col min="12" max="12" width="6.57421875" style="0" customWidth="1"/>
    <col min="13" max="13" width="5.8515625" style="2" customWidth="1"/>
    <col min="14" max="14" width="7.421875" style="2" customWidth="1"/>
    <col min="15" max="15" width="5.7109375" style="2" customWidth="1"/>
    <col min="16" max="16" width="8.8515625" style="2" customWidth="1"/>
  </cols>
  <sheetData>
    <row r="1" spans="1:16" s="15" customFormat="1" ht="18">
      <c r="A1" s="25" t="s">
        <v>556</v>
      </c>
      <c r="B1" s="25"/>
      <c r="C1" s="25"/>
      <c r="D1" s="25"/>
      <c r="E1" s="25"/>
      <c r="G1" s="22"/>
      <c r="I1" s="22"/>
      <c r="K1" s="22"/>
      <c r="M1" s="22"/>
      <c r="N1" s="22"/>
      <c r="O1" s="22"/>
      <c r="P1" s="22"/>
    </row>
    <row r="2" spans="1:16" s="15" customFormat="1" ht="18">
      <c r="A2" s="21" t="s">
        <v>56</v>
      </c>
      <c r="B2" s="23"/>
      <c r="C2" s="21"/>
      <c r="D2" s="23"/>
      <c r="E2" s="23"/>
      <c r="G2" s="22"/>
      <c r="I2" s="22"/>
      <c r="K2" s="22"/>
      <c r="M2" s="22"/>
      <c r="N2" s="22"/>
      <c r="O2" s="22"/>
      <c r="P2" s="22"/>
    </row>
    <row r="3" spans="1:5" ht="15.75">
      <c r="A3" s="4" t="s">
        <v>10</v>
      </c>
      <c r="B3" s="5"/>
      <c r="C3" s="4"/>
      <c r="D3" s="5"/>
      <c r="E3" s="5"/>
    </row>
    <row r="4" spans="1:16" ht="14.25">
      <c r="A4" s="11" t="s">
        <v>12</v>
      </c>
      <c r="B4" s="7" t="s">
        <v>9</v>
      </c>
      <c r="C4" s="8" t="s">
        <v>22</v>
      </c>
      <c r="D4" s="7" t="s">
        <v>0</v>
      </c>
      <c r="E4" s="7" t="s">
        <v>1</v>
      </c>
      <c r="F4" s="7" t="s">
        <v>2</v>
      </c>
      <c r="G4" s="7" t="s">
        <v>7</v>
      </c>
      <c r="H4" s="7" t="s">
        <v>3</v>
      </c>
      <c r="I4" s="7" t="s">
        <v>7</v>
      </c>
      <c r="J4" s="7" t="s">
        <v>4</v>
      </c>
      <c r="K4" s="7" t="s">
        <v>7</v>
      </c>
      <c r="L4" s="7" t="s">
        <v>5</v>
      </c>
      <c r="M4" s="7" t="s">
        <v>7</v>
      </c>
      <c r="N4" s="7" t="s">
        <v>6</v>
      </c>
      <c r="O4" s="7" t="s">
        <v>7</v>
      </c>
      <c r="P4" s="7" t="s">
        <v>8</v>
      </c>
    </row>
    <row r="5" spans="1:16" ht="14.25">
      <c r="A5" s="11">
        <v>1</v>
      </c>
      <c r="B5" s="7" t="s">
        <v>64</v>
      </c>
      <c r="C5" s="10" t="s">
        <v>65</v>
      </c>
      <c r="D5" s="6" t="s">
        <v>66</v>
      </c>
      <c r="E5" s="6" t="s">
        <v>67</v>
      </c>
      <c r="F5" s="6" t="s">
        <v>308</v>
      </c>
      <c r="G5" s="6" t="s">
        <v>290</v>
      </c>
      <c r="H5" s="6" t="s">
        <v>125</v>
      </c>
      <c r="I5" s="6" t="s">
        <v>126</v>
      </c>
      <c r="J5" s="6" t="s">
        <v>417</v>
      </c>
      <c r="K5" s="6" t="s">
        <v>145</v>
      </c>
      <c r="L5" s="6" t="s">
        <v>220</v>
      </c>
      <c r="M5" s="6" t="s">
        <v>221</v>
      </c>
      <c r="N5" s="6" t="s">
        <v>489</v>
      </c>
      <c r="O5" s="7">
        <v>681</v>
      </c>
      <c r="P5" s="7">
        <f>SUM(G:G+I:I+K:K+M:M+O:O)</f>
        <v>2954</v>
      </c>
    </row>
    <row r="6" spans="1:16" ht="14.25">
      <c r="A6" s="11">
        <v>2</v>
      </c>
      <c r="B6" s="7" t="s">
        <v>64</v>
      </c>
      <c r="C6" s="10" t="s">
        <v>120</v>
      </c>
      <c r="D6" s="6" t="s">
        <v>121</v>
      </c>
      <c r="E6" s="6" t="s">
        <v>46</v>
      </c>
      <c r="F6" s="6" t="s">
        <v>309</v>
      </c>
      <c r="G6" s="6" t="s">
        <v>155</v>
      </c>
      <c r="H6" s="6" t="s">
        <v>123</v>
      </c>
      <c r="I6" s="6" t="s">
        <v>124</v>
      </c>
      <c r="J6" s="6" t="s">
        <v>418</v>
      </c>
      <c r="K6" s="6" t="s">
        <v>419</v>
      </c>
      <c r="L6" s="6" t="s">
        <v>222</v>
      </c>
      <c r="M6" s="6" t="s">
        <v>223</v>
      </c>
      <c r="N6" s="6" t="s">
        <v>490</v>
      </c>
      <c r="O6" s="7">
        <v>564</v>
      </c>
      <c r="P6" s="7">
        <f>SUM(G:G+I:I+K:K+M:M+O:O)</f>
        <v>2820</v>
      </c>
    </row>
    <row r="7" spans="1:16" ht="14.25">
      <c r="A7" s="11"/>
      <c r="B7" s="7"/>
      <c r="C7" s="10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</row>
    <row r="8" spans="1:16" ht="14.25">
      <c r="A8" s="11">
        <v>1</v>
      </c>
      <c r="B8" s="6" t="s">
        <v>50</v>
      </c>
      <c r="C8" s="10" t="s">
        <v>78</v>
      </c>
      <c r="D8" s="6" t="s">
        <v>79</v>
      </c>
      <c r="E8" s="6" t="s">
        <v>30</v>
      </c>
      <c r="F8" s="6" t="s">
        <v>310</v>
      </c>
      <c r="G8" s="6" t="s">
        <v>311</v>
      </c>
      <c r="H8" s="6" t="s">
        <v>129</v>
      </c>
      <c r="I8" s="6" t="s">
        <v>130</v>
      </c>
      <c r="J8" s="6" t="s">
        <v>422</v>
      </c>
      <c r="K8" s="6" t="s">
        <v>423</v>
      </c>
      <c r="L8" s="6" t="s">
        <v>226</v>
      </c>
      <c r="M8" s="6" t="s">
        <v>227</v>
      </c>
      <c r="N8" s="6" t="s">
        <v>250</v>
      </c>
      <c r="O8" s="7">
        <v>706</v>
      </c>
      <c r="P8" s="7">
        <f>SUM(G:G+I:I+K:K+M:M+O:O)</f>
        <v>3423</v>
      </c>
    </row>
    <row r="9" spans="1:16" ht="14.25">
      <c r="A9" s="11">
        <v>2</v>
      </c>
      <c r="B9" s="6" t="s">
        <v>50</v>
      </c>
      <c r="C9" s="10" t="s">
        <v>109</v>
      </c>
      <c r="D9" s="6" t="s">
        <v>110</v>
      </c>
      <c r="E9" s="6" t="s">
        <v>104</v>
      </c>
      <c r="F9" s="6" t="s">
        <v>312</v>
      </c>
      <c r="G9" s="6" t="s">
        <v>313</v>
      </c>
      <c r="H9" s="6" t="s">
        <v>133</v>
      </c>
      <c r="I9" s="6" t="s">
        <v>134</v>
      </c>
      <c r="J9" s="6" t="s">
        <v>426</v>
      </c>
      <c r="K9" s="6" t="s">
        <v>427</v>
      </c>
      <c r="L9" s="6" t="s">
        <v>230</v>
      </c>
      <c r="M9" s="6" t="s">
        <v>231</v>
      </c>
      <c r="N9" s="6" t="s">
        <v>493</v>
      </c>
      <c r="O9" s="7">
        <v>652</v>
      </c>
      <c r="P9" s="7">
        <f>SUM(G:G+I:I+K:K+M:M+O:O)</f>
        <v>3195</v>
      </c>
    </row>
    <row r="10" spans="1:16" ht="14.25">
      <c r="A10" s="11">
        <v>3</v>
      </c>
      <c r="B10" s="6" t="s">
        <v>50</v>
      </c>
      <c r="C10" s="10" t="s">
        <v>51</v>
      </c>
      <c r="D10" s="6" t="s">
        <v>52</v>
      </c>
      <c r="E10" s="6" t="s">
        <v>46</v>
      </c>
      <c r="F10" s="6" t="s">
        <v>318</v>
      </c>
      <c r="G10" s="6" t="s">
        <v>319</v>
      </c>
      <c r="H10" s="6" t="s">
        <v>127</v>
      </c>
      <c r="I10" s="6" t="s">
        <v>128</v>
      </c>
      <c r="J10" s="6" t="s">
        <v>420</v>
      </c>
      <c r="K10" s="6" t="s">
        <v>421</v>
      </c>
      <c r="L10" s="6" t="s">
        <v>224</v>
      </c>
      <c r="M10" s="6" t="s">
        <v>225</v>
      </c>
      <c r="N10" s="6" t="s">
        <v>491</v>
      </c>
      <c r="O10" s="7">
        <v>660</v>
      </c>
      <c r="P10" s="7">
        <f>SUM(G:G+I:I+K:K+M:M+O:O)</f>
        <v>3088</v>
      </c>
    </row>
    <row r="11" spans="1:16" ht="14.25">
      <c r="A11" s="11">
        <v>4</v>
      </c>
      <c r="B11" s="6" t="s">
        <v>50</v>
      </c>
      <c r="C11" s="10" t="s">
        <v>114</v>
      </c>
      <c r="D11" s="6" t="s">
        <v>245</v>
      </c>
      <c r="E11" s="6" t="s">
        <v>115</v>
      </c>
      <c r="F11" s="6" t="s">
        <v>316</v>
      </c>
      <c r="G11" s="6" t="s">
        <v>317</v>
      </c>
      <c r="H11" s="6" t="s">
        <v>135</v>
      </c>
      <c r="I11" s="6" t="s">
        <v>136</v>
      </c>
      <c r="J11" s="6" t="s">
        <v>428</v>
      </c>
      <c r="K11" s="6" t="s">
        <v>409</v>
      </c>
      <c r="L11" s="6" t="s">
        <v>232</v>
      </c>
      <c r="M11" s="6" t="s">
        <v>233</v>
      </c>
      <c r="N11" s="6" t="s">
        <v>494</v>
      </c>
      <c r="O11" s="7">
        <v>622</v>
      </c>
      <c r="P11" s="7">
        <f>SUM(G:G+I:I+K:K+M:M+O:O)</f>
        <v>2957</v>
      </c>
    </row>
    <row r="12" spans="1:16" ht="14.25">
      <c r="A12" s="11">
        <v>5</v>
      </c>
      <c r="B12" s="6" t="s">
        <v>50</v>
      </c>
      <c r="C12" s="10" t="s">
        <v>107</v>
      </c>
      <c r="D12" s="6" t="s">
        <v>108</v>
      </c>
      <c r="E12" s="6" t="s">
        <v>104</v>
      </c>
      <c r="F12" s="6" t="s">
        <v>314</v>
      </c>
      <c r="G12" s="6" t="s">
        <v>315</v>
      </c>
      <c r="H12" s="6" t="s">
        <v>131</v>
      </c>
      <c r="I12" s="6" t="s">
        <v>132</v>
      </c>
      <c r="J12" s="6" t="s">
        <v>424</v>
      </c>
      <c r="K12" s="6" t="s">
        <v>425</v>
      </c>
      <c r="L12" s="6" t="s">
        <v>228</v>
      </c>
      <c r="M12" s="6" t="s">
        <v>229</v>
      </c>
      <c r="N12" s="6" t="s">
        <v>492</v>
      </c>
      <c r="O12" s="7">
        <v>548</v>
      </c>
      <c r="P12" s="7">
        <f>SUM(G:G+I:I+K:K+M:M+O:O)</f>
        <v>2876</v>
      </c>
    </row>
    <row r="13" spans="1:16" ht="14.25">
      <c r="A13" s="11"/>
      <c r="B13" s="6"/>
      <c r="C13" s="1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7"/>
    </row>
    <row r="14" spans="1:16" ht="14.25">
      <c r="A14" s="11">
        <v>1</v>
      </c>
      <c r="B14" s="6" t="s">
        <v>88</v>
      </c>
      <c r="C14" s="10" t="s">
        <v>527</v>
      </c>
      <c r="D14" s="6" t="s">
        <v>528</v>
      </c>
      <c r="E14" s="6" t="s">
        <v>30</v>
      </c>
      <c r="F14" s="6" t="s">
        <v>322</v>
      </c>
      <c r="G14" s="6" t="s">
        <v>271</v>
      </c>
      <c r="H14" s="6" t="s">
        <v>139</v>
      </c>
      <c r="I14" s="6" t="s">
        <v>141</v>
      </c>
      <c r="J14" s="6" t="s">
        <v>431</v>
      </c>
      <c r="K14" s="6" t="s">
        <v>300</v>
      </c>
      <c r="L14" s="6" t="s">
        <v>236</v>
      </c>
      <c r="M14" s="6" t="s">
        <v>237</v>
      </c>
      <c r="N14" s="6" t="s">
        <v>496</v>
      </c>
      <c r="O14" s="7">
        <v>690</v>
      </c>
      <c r="P14" s="7">
        <f>SUM(G:G+I:I+K:K+M:M+O:O)</f>
        <v>3602</v>
      </c>
    </row>
    <row r="15" spans="1:16" ht="14.25">
      <c r="A15" s="11">
        <v>2</v>
      </c>
      <c r="B15" s="6" t="s">
        <v>88</v>
      </c>
      <c r="C15" s="10" t="s">
        <v>113</v>
      </c>
      <c r="D15" s="6" t="s">
        <v>529</v>
      </c>
      <c r="E15" s="6" t="s">
        <v>30</v>
      </c>
      <c r="F15" s="6" t="s">
        <v>320</v>
      </c>
      <c r="G15" s="6" t="s">
        <v>321</v>
      </c>
      <c r="H15" s="6" t="s">
        <v>137</v>
      </c>
      <c r="I15" s="6" t="s">
        <v>138</v>
      </c>
      <c r="J15" s="6" t="s">
        <v>429</v>
      </c>
      <c r="K15" s="6" t="s">
        <v>430</v>
      </c>
      <c r="L15" s="6" t="s">
        <v>234</v>
      </c>
      <c r="M15" s="6" t="s">
        <v>235</v>
      </c>
      <c r="N15" s="6" t="s">
        <v>495</v>
      </c>
      <c r="O15" s="7">
        <v>693</v>
      </c>
      <c r="P15" s="7">
        <f>SUM(G:G+I:I+K:K+M:M+O:O)</f>
        <v>3365</v>
      </c>
    </row>
    <row r="16" spans="1:16" ht="14.25">
      <c r="A16" s="11">
        <v>3</v>
      </c>
      <c r="B16" s="7" t="s">
        <v>88</v>
      </c>
      <c r="C16" s="8" t="s">
        <v>105</v>
      </c>
      <c r="D16" s="6" t="s">
        <v>106</v>
      </c>
      <c r="E16" s="6" t="s">
        <v>104</v>
      </c>
      <c r="F16" s="6" t="s">
        <v>323</v>
      </c>
      <c r="G16" s="6" t="s">
        <v>324</v>
      </c>
      <c r="H16" s="6" t="s">
        <v>144</v>
      </c>
      <c r="I16" s="6" t="s">
        <v>145</v>
      </c>
      <c r="J16" s="6" t="s">
        <v>323</v>
      </c>
      <c r="K16" s="6" t="s">
        <v>376</v>
      </c>
      <c r="L16" s="6" t="s">
        <v>240</v>
      </c>
      <c r="M16" s="6" t="s">
        <v>241</v>
      </c>
      <c r="N16" s="6" t="s">
        <v>331</v>
      </c>
      <c r="O16" s="7">
        <v>442</v>
      </c>
      <c r="P16" s="7">
        <f>SUM(G:G+I:I+K:K+M:M+O:O)</f>
        <v>2549</v>
      </c>
    </row>
    <row r="17" spans="1:16" ht="14.25">
      <c r="A17" s="11">
        <v>4</v>
      </c>
      <c r="B17" s="6" t="s">
        <v>88</v>
      </c>
      <c r="C17" s="10" t="s">
        <v>89</v>
      </c>
      <c r="D17" s="6" t="s">
        <v>90</v>
      </c>
      <c r="E17" s="6" t="s">
        <v>34</v>
      </c>
      <c r="F17" s="6" t="s">
        <v>325</v>
      </c>
      <c r="G17" s="6" t="s">
        <v>326</v>
      </c>
      <c r="H17" s="6" t="s">
        <v>142</v>
      </c>
      <c r="I17" s="6" t="s">
        <v>143</v>
      </c>
      <c r="J17" s="6" t="s">
        <v>432</v>
      </c>
      <c r="K17" s="6" t="s">
        <v>433</v>
      </c>
      <c r="L17" s="6" t="s">
        <v>238</v>
      </c>
      <c r="M17" s="6" t="s">
        <v>239</v>
      </c>
      <c r="N17" s="6" t="s">
        <v>497</v>
      </c>
      <c r="O17" s="6" t="s">
        <v>498</v>
      </c>
      <c r="P17" s="7">
        <f>SUM(G:G+I:I+K:K+M:M+O:O)</f>
        <v>1734</v>
      </c>
    </row>
    <row r="18" spans="1:16" ht="14.25">
      <c r="A18" s="11"/>
      <c r="B18" s="6"/>
      <c r="C18" s="1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1:16" ht="14.25">
      <c r="A19" s="11">
        <v>1</v>
      </c>
      <c r="B19" s="7" t="s">
        <v>61</v>
      </c>
      <c r="C19" s="10" t="s">
        <v>62</v>
      </c>
      <c r="D19" s="6" t="s">
        <v>63</v>
      </c>
      <c r="E19" s="6" t="s">
        <v>67</v>
      </c>
      <c r="F19" s="6" t="s">
        <v>327</v>
      </c>
      <c r="G19" s="6" t="s">
        <v>328</v>
      </c>
      <c r="H19" s="6" t="s">
        <v>146</v>
      </c>
      <c r="I19" s="6" t="s">
        <v>147</v>
      </c>
      <c r="J19" s="6" t="s">
        <v>208</v>
      </c>
      <c r="K19" s="6" t="s">
        <v>434</v>
      </c>
      <c r="L19" s="6" t="s">
        <v>242</v>
      </c>
      <c r="M19" s="6" t="s">
        <v>227</v>
      </c>
      <c r="N19" s="6" t="s">
        <v>499</v>
      </c>
      <c r="O19" s="7">
        <v>829</v>
      </c>
      <c r="P19" s="7">
        <f>SUM(G:G+I:I+K:K+M:M+O:O)</f>
        <v>3396</v>
      </c>
    </row>
    <row r="20" spans="1:16" ht="14.25">
      <c r="A20" s="11">
        <v>2</v>
      </c>
      <c r="B20" s="6" t="s">
        <v>61</v>
      </c>
      <c r="C20" s="10" t="s">
        <v>80</v>
      </c>
      <c r="D20" s="6" t="s">
        <v>81</v>
      </c>
      <c r="E20" s="6" t="s">
        <v>82</v>
      </c>
      <c r="F20" s="6" t="s">
        <v>329</v>
      </c>
      <c r="G20" s="6" t="s">
        <v>330</v>
      </c>
      <c r="H20" s="6" t="s">
        <v>148</v>
      </c>
      <c r="I20" s="6" t="s">
        <v>149</v>
      </c>
      <c r="J20" s="6" t="s">
        <v>435</v>
      </c>
      <c r="K20" s="6" t="s">
        <v>413</v>
      </c>
      <c r="L20" s="6" t="s">
        <v>243</v>
      </c>
      <c r="M20" s="6" t="s">
        <v>244</v>
      </c>
      <c r="N20" s="6" t="s">
        <v>500</v>
      </c>
      <c r="O20" s="7">
        <v>439</v>
      </c>
      <c r="P20" s="7">
        <f>SUM(G:G+I:I+K:K+M:M+O:O)</f>
        <v>2457</v>
      </c>
    </row>
    <row r="21" spans="1:16" ht="14.25">
      <c r="A21" s="11"/>
      <c r="B21" s="6"/>
      <c r="C21" s="1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7"/>
    </row>
    <row r="22" spans="1:16" ht="14.25">
      <c r="A22" s="11">
        <v>1</v>
      </c>
      <c r="B22" s="7" t="s">
        <v>18</v>
      </c>
      <c r="C22" s="8" t="s">
        <v>111</v>
      </c>
      <c r="D22" s="6" t="s">
        <v>112</v>
      </c>
      <c r="E22" s="7" t="s">
        <v>46</v>
      </c>
      <c r="F22" s="6" t="s">
        <v>190</v>
      </c>
      <c r="G22" s="6" t="s">
        <v>191</v>
      </c>
      <c r="H22" s="6" t="s">
        <v>252</v>
      </c>
      <c r="I22" s="6" t="s">
        <v>253</v>
      </c>
      <c r="J22" s="6" t="s">
        <v>366</v>
      </c>
      <c r="K22" s="6" t="s">
        <v>367</v>
      </c>
      <c r="L22" s="6" t="s">
        <v>440</v>
      </c>
      <c r="M22" s="6" t="s">
        <v>441</v>
      </c>
      <c r="N22" s="6" t="s">
        <v>508</v>
      </c>
      <c r="O22" s="7">
        <v>909</v>
      </c>
      <c r="P22" s="7">
        <f aca="true" t="shared" si="0" ref="P22:P27">SUM(G$1:G$65536+I$1:I$65536+K$1:K$65536+M$1:M$65536+O$1:O$65536)</f>
        <v>4203</v>
      </c>
    </row>
    <row r="23" spans="1:16" ht="14.25">
      <c r="A23" s="11">
        <v>2</v>
      </c>
      <c r="B23" s="7" t="s">
        <v>18</v>
      </c>
      <c r="C23" s="8" t="s">
        <v>35</v>
      </c>
      <c r="D23" s="6" t="s">
        <v>36</v>
      </c>
      <c r="E23" s="7" t="s">
        <v>30</v>
      </c>
      <c r="F23" s="6" t="s">
        <v>186</v>
      </c>
      <c r="G23" s="6" t="s">
        <v>187</v>
      </c>
      <c r="H23" s="6" t="s">
        <v>248</v>
      </c>
      <c r="I23" s="6" t="s">
        <v>249</v>
      </c>
      <c r="J23" s="6" t="s">
        <v>364</v>
      </c>
      <c r="K23" s="6" t="s">
        <v>251</v>
      </c>
      <c r="L23" s="6" t="s">
        <v>437</v>
      </c>
      <c r="M23" s="6" t="s">
        <v>438</v>
      </c>
      <c r="N23" s="6" t="s">
        <v>503</v>
      </c>
      <c r="O23" s="7">
        <v>752</v>
      </c>
      <c r="P23" s="7">
        <f t="shared" si="0"/>
        <v>3963</v>
      </c>
    </row>
    <row r="24" spans="1:16" ht="14.25">
      <c r="A24" s="11">
        <v>3</v>
      </c>
      <c r="B24" s="7" t="s">
        <v>18</v>
      </c>
      <c r="C24" s="8" t="s">
        <v>32</v>
      </c>
      <c r="D24" s="7" t="s">
        <v>33</v>
      </c>
      <c r="E24" s="7" t="s">
        <v>34</v>
      </c>
      <c r="F24" s="6" t="s">
        <v>184</v>
      </c>
      <c r="G24" s="6" t="s">
        <v>185</v>
      </c>
      <c r="H24" s="6" t="s">
        <v>246</v>
      </c>
      <c r="I24" s="6" t="s">
        <v>247</v>
      </c>
      <c r="J24" s="6" t="s">
        <v>362</v>
      </c>
      <c r="K24" s="6" t="s">
        <v>363</v>
      </c>
      <c r="L24" s="6" t="s">
        <v>436</v>
      </c>
      <c r="M24" s="6" t="s">
        <v>398</v>
      </c>
      <c r="N24" s="6" t="s">
        <v>501</v>
      </c>
      <c r="O24" s="6" t="s">
        <v>502</v>
      </c>
      <c r="P24" s="7">
        <f t="shared" si="0"/>
        <v>3506</v>
      </c>
    </row>
    <row r="25" spans="1:16" ht="14.25">
      <c r="A25" s="11">
        <v>4</v>
      </c>
      <c r="B25" s="7" t="s">
        <v>18</v>
      </c>
      <c r="C25" s="8" t="s">
        <v>116</v>
      </c>
      <c r="D25" s="6" t="s">
        <v>117</v>
      </c>
      <c r="E25" s="7" t="s">
        <v>46</v>
      </c>
      <c r="F25" s="6" t="s">
        <v>188</v>
      </c>
      <c r="G25" s="6" t="s">
        <v>189</v>
      </c>
      <c r="H25" s="6" t="s">
        <v>250</v>
      </c>
      <c r="I25" s="6" t="s">
        <v>251</v>
      </c>
      <c r="J25" s="6" t="s">
        <v>365</v>
      </c>
      <c r="K25" s="6" t="s">
        <v>136</v>
      </c>
      <c r="L25" s="6" t="s">
        <v>439</v>
      </c>
      <c r="M25" s="6" t="s">
        <v>326</v>
      </c>
      <c r="N25" s="6" t="s">
        <v>504</v>
      </c>
      <c r="O25" s="7">
        <v>703</v>
      </c>
      <c r="P25" s="7">
        <f t="shared" si="0"/>
        <v>3141</v>
      </c>
    </row>
    <row r="26" spans="1:16" ht="14.25">
      <c r="A26" s="11">
        <v>5</v>
      </c>
      <c r="B26" s="7" t="s">
        <v>18</v>
      </c>
      <c r="C26" s="12" t="s">
        <v>98</v>
      </c>
      <c r="D26" s="6" t="s">
        <v>99</v>
      </c>
      <c r="E26" s="13" t="s">
        <v>55</v>
      </c>
      <c r="F26" s="6" t="s">
        <v>194</v>
      </c>
      <c r="G26" s="6" t="s">
        <v>195</v>
      </c>
      <c r="H26" s="6" t="s">
        <v>257</v>
      </c>
      <c r="I26" s="6" t="s">
        <v>258</v>
      </c>
      <c r="J26" s="6" t="s">
        <v>370</v>
      </c>
      <c r="K26" s="6" t="s">
        <v>371</v>
      </c>
      <c r="L26" s="6" t="s">
        <v>445</v>
      </c>
      <c r="M26" s="6" t="s">
        <v>446</v>
      </c>
      <c r="N26" s="6" t="s">
        <v>506</v>
      </c>
      <c r="O26" s="6" t="s">
        <v>507</v>
      </c>
      <c r="P26" s="7">
        <f t="shared" si="0"/>
        <v>2500</v>
      </c>
    </row>
    <row r="27" spans="1:16" ht="14.25">
      <c r="A27" s="11">
        <v>6</v>
      </c>
      <c r="B27" s="6" t="s">
        <v>18</v>
      </c>
      <c r="C27" s="10" t="s">
        <v>77</v>
      </c>
      <c r="D27" s="6" t="s">
        <v>76</v>
      </c>
      <c r="E27" s="6" t="s">
        <v>30</v>
      </c>
      <c r="F27" s="6" t="s">
        <v>192</v>
      </c>
      <c r="G27" s="6" t="s">
        <v>193</v>
      </c>
      <c r="H27" s="6" t="s">
        <v>255</v>
      </c>
      <c r="I27" s="6" t="s">
        <v>256</v>
      </c>
      <c r="J27" s="6" t="s">
        <v>368</v>
      </c>
      <c r="K27" s="6" t="s">
        <v>369</v>
      </c>
      <c r="L27" s="6" t="s">
        <v>443</v>
      </c>
      <c r="M27" s="6" t="s">
        <v>444</v>
      </c>
      <c r="N27" s="6" t="s">
        <v>505</v>
      </c>
      <c r="O27" s="6" t="s">
        <v>416</v>
      </c>
      <c r="P27" s="7">
        <f t="shared" si="0"/>
        <v>2169</v>
      </c>
    </row>
    <row r="28" spans="1:16" ht="14.25">
      <c r="A28" s="11"/>
      <c r="B28" s="6"/>
      <c r="C28" s="10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14.25">
      <c r="A29" s="11">
        <v>1</v>
      </c>
      <c r="B29" s="7" t="s">
        <v>73</v>
      </c>
      <c r="C29" s="12" t="s">
        <v>118</v>
      </c>
      <c r="D29" s="6" t="s">
        <v>119</v>
      </c>
      <c r="E29" s="13" t="s">
        <v>46</v>
      </c>
      <c r="F29" s="6" t="s">
        <v>198</v>
      </c>
      <c r="G29" s="6" t="s">
        <v>199</v>
      </c>
      <c r="H29" s="6" t="s">
        <v>259</v>
      </c>
      <c r="I29" s="6" t="s">
        <v>260</v>
      </c>
      <c r="J29" s="6" t="s">
        <v>372</v>
      </c>
      <c r="K29" s="6" t="s">
        <v>373</v>
      </c>
      <c r="L29" s="6" t="s">
        <v>447</v>
      </c>
      <c r="M29" s="6" t="s">
        <v>334</v>
      </c>
      <c r="N29" s="6" t="s">
        <v>509</v>
      </c>
      <c r="O29" s="6" t="s">
        <v>510</v>
      </c>
      <c r="P29" s="7">
        <f>SUM(G:G+I:I+K:K+M:M+O:O)</f>
        <v>2945</v>
      </c>
    </row>
    <row r="30" spans="1:16" ht="14.25">
      <c r="A30" s="11">
        <v>2</v>
      </c>
      <c r="B30" s="6" t="s">
        <v>73</v>
      </c>
      <c r="C30" s="10" t="s">
        <v>74</v>
      </c>
      <c r="D30" s="6" t="s">
        <v>75</v>
      </c>
      <c r="E30" s="6" t="s">
        <v>30</v>
      </c>
      <c r="F30" s="6" t="s">
        <v>196</v>
      </c>
      <c r="G30" s="6" t="s">
        <v>197</v>
      </c>
      <c r="H30" s="6" t="s">
        <v>261</v>
      </c>
      <c r="I30" s="6" t="s">
        <v>262</v>
      </c>
      <c r="J30" s="6" t="s">
        <v>374</v>
      </c>
      <c r="K30" s="6" t="s">
        <v>373</v>
      </c>
      <c r="L30" s="6" t="s">
        <v>448</v>
      </c>
      <c r="M30" s="6" t="s">
        <v>449</v>
      </c>
      <c r="N30" s="6" t="s">
        <v>511</v>
      </c>
      <c r="O30" s="6" t="s">
        <v>512</v>
      </c>
      <c r="P30" s="7">
        <f>SUM(G:G+I:I+K:K+M:M+O:O)</f>
        <v>2454</v>
      </c>
    </row>
    <row r="31" spans="1:16" ht="14.25">
      <c r="A31" s="11"/>
      <c r="B31" s="6"/>
      <c r="C31" s="10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</row>
    <row r="32" spans="1:16" ht="14.25">
      <c r="A32" s="11">
        <v>1</v>
      </c>
      <c r="B32" s="6" t="s">
        <v>19</v>
      </c>
      <c r="C32" s="10" t="s">
        <v>59</v>
      </c>
      <c r="D32" s="6" t="s">
        <v>60</v>
      </c>
      <c r="E32" s="6" t="s">
        <v>46</v>
      </c>
      <c r="F32" s="6" t="s">
        <v>201</v>
      </c>
      <c r="G32" s="6" t="s">
        <v>202</v>
      </c>
      <c r="H32" s="6" t="s">
        <v>265</v>
      </c>
      <c r="I32" s="6" t="s">
        <v>266</v>
      </c>
      <c r="J32" s="6" t="s">
        <v>375</v>
      </c>
      <c r="K32" s="6" t="s">
        <v>376</v>
      </c>
      <c r="L32" s="6" t="s">
        <v>452</v>
      </c>
      <c r="M32" s="6" t="s">
        <v>171</v>
      </c>
      <c r="N32" s="6" t="s">
        <v>513</v>
      </c>
      <c r="O32" s="6" t="s">
        <v>221</v>
      </c>
      <c r="P32" s="7">
        <f>SUM(G:G+I:I+K:K+M:M+O:O)</f>
        <v>2497</v>
      </c>
    </row>
    <row r="33" spans="1:16" ht="14.25">
      <c r="A33" s="11">
        <v>2</v>
      </c>
      <c r="B33" s="6" t="s">
        <v>19</v>
      </c>
      <c r="C33" s="10" t="s">
        <v>47</v>
      </c>
      <c r="D33" s="6" t="s">
        <v>48</v>
      </c>
      <c r="E33" s="6" t="s">
        <v>49</v>
      </c>
      <c r="F33" s="6" t="s">
        <v>200</v>
      </c>
      <c r="G33" s="6" t="s">
        <v>163</v>
      </c>
      <c r="H33" s="6" t="s">
        <v>263</v>
      </c>
      <c r="I33" s="6" t="s">
        <v>264</v>
      </c>
      <c r="J33" s="6" t="s">
        <v>377</v>
      </c>
      <c r="K33" s="6" t="s">
        <v>231</v>
      </c>
      <c r="L33" s="6" t="s">
        <v>450</v>
      </c>
      <c r="M33" s="6" t="s">
        <v>451</v>
      </c>
      <c r="N33" s="6" t="s">
        <v>514</v>
      </c>
      <c r="O33" s="6" t="s">
        <v>376</v>
      </c>
      <c r="P33" s="7">
        <f>SUM(G:G+I:I+K:K+M:M+O:O)</f>
        <v>2139</v>
      </c>
    </row>
    <row r="34" spans="1:16" ht="14.25">
      <c r="A34" s="11"/>
      <c r="B34" s="6"/>
      <c r="C34" s="10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ht="14.25">
      <c r="A35" s="11">
        <v>1</v>
      </c>
      <c r="B35" s="6" t="s">
        <v>14</v>
      </c>
      <c r="C35" s="10" t="s">
        <v>84</v>
      </c>
      <c r="D35" s="6" t="s">
        <v>85</v>
      </c>
      <c r="E35" s="6" t="s">
        <v>46</v>
      </c>
      <c r="F35" s="6" t="s">
        <v>205</v>
      </c>
      <c r="G35" s="6" t="s">
        <v>206</v>
      </c>
      <c r="H35" s="6" t="s">
        <v>267</v>
      </c>
      <c r="I35" s="6" t="s">
        <v>268</v>
      </c>
      <c r="J35" s="6" t="s">
        <v>379</v>
      </c>
      <c r="K35" s="6" t="s">
        <v>197</v>
      </c>
      <c r="L35" s="6" t="s">
        <v>455</v>
      </c>
      <c r="M35" s="6" t="s">
        <v>456</v>
      </c>
      <c r="N35" s="6" t="s">
        <v>515</v>
      </c>
      <c r="O35" s="7">
        <v>750</v>
      </c>
      <c r="P35" s="7">
        <f>SUM(G:G+I:I+K:K+M:M+O:O)</f>
        <v>3203</v>
      </c>
    </row>
    <row r="36" spans="1:16" ht="14.25">
      <c r="A36" s="11">
        <v>2</v>
      </c>
      <c r="B36" s="7" t="s">
        <v>14</v>
      </c>
      <c r="C36" s="12" t="s">
        <v>44</v>
      </c>
      <c r="D36" s="6" t="s">
        <v>45</v>
      </c>
      <c r="E36" s="13" t="s">
        <v>46</v>
      </c>
      <c r="F36" s="6" t="s">
        <v>203</v>
      </c>
      <c r="G36" s="6" t="s">
        <v>204</v>
      </c>
      <c r="H36" s="6" t="s">
        <v>269</v>
      </c>
      <c r="I36" s="6" t="s">
        <v>155</v>
      </c>
      <c r="J36" s="6" t="s">
        <v>378</v>
      </c>
      <c r="K36" s="6" t="s">
        <v>204</v>
      </c>
      <c r="L36" s="6" t="s">
        <v>453</v>
      </c>
      <c r="M36" s="6" t="s">
        <v>454</v>
      </c>
      <c r="N36" s="6" t="s">
        <v>516</v>
      </c>
      <c r="O36" s="6" t="s">
        <v>517</v>
      </c>
      <c r="P36" s="7">
        <f>SUM(G:G+I:I+K:K+M:M+O:O)</f>
        <v>2813</v>
      </c>
    </row>
    <row r="37" spans="1:16" ht="14.25">
      <c r="A37" s="11">
        <v>3</v>
      </c>
      <c r="B37" s="7" t="s">
        <v>14</v>
      </c>
      <c r="C37" s="12" t="s">
        <v>548</v>
      </c>
      <c r="D37" s="6" t="s">
        <v>549</v>
      </c>
      <c r="E37" s="13" t="s">
        <v>82</v>
      </c>
      <c r="F37" s="6" t="s">
        <v>550</v>
      </c>
      <c r="G37" s="6" t="s">
        <v>207</v>
      </c>
      <c r="H37" s="6" t="s">
        <v>150</v>
      </c>
      <c r="I37" s="6" t="s">
        <v>551</v>
      </c>
      <c r="J37" s="6" t="s">
        <v>552</v>
      </c>
      <c r="K37" s="6" t="s">
        <v>552</v>
      </c>
      <c r="L37" s="6" t="s">
        <v>553</v>
      </c>
      <c r="M37" s="6" t="s">
        <v>350</v>
      </c>
      <c r="N37" s="6" t="s">
        <v>554</v>
      </c>
      <c r="O37" s="6" t="s">
        <v>555</v>
      </c>
      <c r="P37" s="7">
        <f>SUM(G:G+I:I+K:K+M:M+O:O)</f>
        <v>1972</v>
      </c>
    </row>
    <row r="38" spans="1:16" ht="14.25">
      <c r="A38" s="11"/>
      <c r="B38" s="7"/>
      <c r="C38" s="12"/>
      <c r="D38" s="6"/>
      <c r="E38" s="13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</row>
    <row r="39" spans="1:16" ht="14.25">
      <c r="A39" s="11">
        <v>1</v>
      </c>
      <c r="B39" s="7" t="s">
        <v>21</v>
      </c>
      <c r="C39" s="12" t="s">
        <v>37</v>
      </c>
      <c r="D39" s="6" t="s">
        <v>523</v>
      </c>
      <c r="E39" s="13" t="s">
        <v>31</v>
      </c>
      <c r="F39" s="6" t="s">
        <v>208</v>
      </c>
      <c r="G39" s="6" t="s">
        <v>209</v>
      </c>
      <c r="H39" s="6" t="s">
        <v>270</v>
      </c>
      <c r="I39" s="6" t="s">
        <v>271</v>
      </c>
      <c r="J39" s="6" t="s">
        <v>524</v>
      </c>
      <c r="K39" s="6" t="s">
        <v>380</v>
      </c>
      <c r="L39" s="6" t="s">
        <v>374</v>
      </c>
      <c r="M39" s="6" t="s">
        <v>457</v>
      </c>
      <c r="N39" s="6" t="s">
        <v>493</v>
      </c>
      <c r="O39" s="6" t="s">
        <v>321</v>
      </c>
      <c r="P39" s="7">
        <v>2456</v>
      </c>
    </row>
    <row r="40" spans="1:16" ht="14.25">
      <c r="A40" s="11"/>
      <c r="B40" s="7"/>
      <c r="C40" s="12"/>
      <c r="D40" s="6"/>
      <c r="E40" s="13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</row>
    <row r="41" spans="1:16" ht="14.25">
      <c r="A41" s="11">
        <v>1</v>
      </c>
      <c r="B41" s="7" t="s">
        <v>38</v>
      </c>
      <c r="C41" s="8" t="s">
        <v>39</v>
      </c>
      <c r="D41" s="6" t="s">
        <v>40</v>
      </c>
      <c r="E41" s="7" t="s">
        <v>31</v>
      </c>
      <c r="F41" s="6" t="s">
        <v>210</v>
      </c>
      <c r="G41" s="6" t="s">
        <v>211</v>
      </c>
      <c r="H41" s="6" t="s">
        <v>272</v>
      </c>
      <c r="I41" s="6" t="s">
        <v>273</v>
      </c>
      <c r="J41" s="6" t="s">
        <v>381</v>
      </c>
      <c r="K41" s="6" t="s">
        <v>382</v>
      </c>
      <c r="L41" s="6" t="s">
        <v>458</v>
      </c>
      <c r="M41" s="6" t="s">
        <v>459</v>
      </c>
      <c r="N41" s="6" t="s">
        <v>518</v>
      </c>
      <c r="O41" s="7">
        <v>470</v>
      </c>
      <c r="P41" s="7">
        <f>SUM(G:G+I:I+K:K+M:M+O:O)</f>
        <v>2494</v>
      </c>
    </row>
    <row r="42" spans="1:16" ht="14.25">
      <c r="A42" s="11">
        <v>2</v>
      </c>
      <c r="B42" s="6" t="s">
        <v>38</v>
      </c>
      <c r="C42" s="10" t="s">
        <v>100</v>
      </c>
      <c r="D42" s="6" t="s">
        <v>83</v>
      </c>
      <c r="E42" s="6" t="s">
        <v>46</v>
      </c>
      <c r="F42" s="6" t="s">
        <v>212</v>
      </c>
      <c r="G42" s="6" t="s">
        <v>213</v>
      </c>
      <c r="H42" s="6" t="s">
        <v>274</v>
      </c>
      <c r="I42" s="6" t="s">
        <v>254</v>
      </c>
      <c r="J42" s="6" t="s">
        <v>383</v>
      </c>
      <c r="K42" s="6" t="s">
        <v>348</v>
      </c>
      <c r="L42" s="6" t="s">
        <v>460</v>
      </c>
      <c r="M42" s="6" t="s">
        <v>202</v>
      </c>
      <c r="N42" s="6" t="s">
        <v>520</v>
      </c>
      <c r="O42" s="7">
        <v>382</v>
      </c>
      <c r="P42" s="7">
        <f>SUM(G:G+I:I+K:K+M:M+O:O)</f>
        <v>1745</v>
      </c>
    </row>
    <row r="43" spans="1:16" ht="14.25">
      <c r="A43" s="11">
        <v>3</v>
      </c>
      <c r="B43" s="7" t="s">
        <v>38</v>
      </c>
      <c r="C43" s="12" t="s">
        <v>86</v>
      </c>
      <c r="D43" s="6" t="s">
        <v>87</v>
      </c>
      <c r="E43" s="13" t="s">
        <v>34</v>
      </c>
      <c r="F43" s="6" t="s">
        <v>214</v>
      </c>
      <c r="G43" s="6" t="s">
        <v>215</v>
      </c>
      <c r="H43" s="6" t="s">
        <v>127</v>
      </c>
      <c r="I43" s="6" t="s">
        <v>275</v>
      </c>
      <c r="J43" s="6" t="s">
        <v>360</v>
      </c>
      <c r="K43" s="6" t="s">
        <v>384</v>
      </c>
      <c r="L43" s="6" t="s">
        <v>140</v>
      </c>
      <c r="M43" s="6" t="s">
        <v>461</v>
      </c>
      <c r="N43" s="6" t="s">
        <v>519</v>
      </c>
      <c r="O43" s="7">
        <v>284</v>
      </c>
      <c r="P43" s="7">
        <f>SUM(G:G+I:I+K:K+M:M+O:O)</f>
        <v>1691</v>
      </c>
    </row>
    <row r="44" spans="1:16" ht="14.25">
      <c r="A44" s="11">
        <v>4</v>
      </c>
      <c r="B44" s="7" t="s">
        <v>38</v>
      </c>
      <c r="C44" s="12" t="s">
        <v>122</v>
      </c>
      <c r="D44" s="6" t="s">
        <v>530</v>
      </c>
      <c r="E44" s="13" t="s">
        <v>34</v>
      </c>
      <c r="F44" s="6"/>
      <c r="G44" s="6"/>
      <c r="H44" s="6" t="s">
        <v>277</v>
      </c>
      <c r="I44" s="6"/>
      <c r="J44" s="6" t="s">
        <v>385</v>
      </c>
      <c r="K44" s="6"/>
      <c r="L44" s="6" t="s">
        <v>462</v>
      </c>
      <c r="M44" s="6"/>
      <c r="N44" s="6"/>
      <c r="O44" s="7"/>
      <c r="P44" s="7"/>
    </row>
    <row r="45" spans="1:16" ht="14.25">
      <c r="A45" s="11"/>
      <c r="B45" s="7"/>
      <c r="C45" s="12"/>
      <c r="D45" s="6"/>
      <c r="E45" s="13"/>
      <c r="F45" s="6"/>
      <c r="G45" s="6"/>
      <c r="H45" s="6"/>
      <c r="I45" s="6"/>
      <c r="J45" s="6"/>
      <c r="K45" s="6"/>
      <c r="L45" s="6"/>
      <c r="M45" s="6"/>
      <c r="N45" s="6"/>
      <c r="O45" s="7"/>
      <c r="P45" s="7"/>
    </row>
    <row r="46" spans="1:16" ht="14.25">
      <c r="A46" s="11">
        <v>1</v>
      </c>
      <c r="B46" s="11" t="s">
        <v>41</v>
      </c>
      <c r="C46" s="12" t="s">
        <v>218</v>
      </c>
      <c r="D46" s="20">
        <v>29046</v>
      </c>
      <c r="E46" s="7" t="s">
        <v>34</v>
      </c>
      <c r="F46" s="10" t="s">
        <v>219</v>
      </c>
      <c r="G46" s="7">
        <v>349</v>
      </c>
      <c r="H46" s="10" t="s">
        <v>150</v>
      </c>
      <c r="I46" s="7">
        <v>569</v>
      </c>
      <c r="J46" s="8" t="s">
        <v>387</v>
      </c>
      <c r="K46" s="7">
        <v>360</v>
      </c>
      <c r="L46" s="8" t="s">
        <v>463</v>
      </c>
      <c r="M46" s="7">
        <v>320</v>
      </c>
      <c r="N46" s="6" t="s">
        <v>521</v>
      </c>
      <c r="O46" s="7">
        <v>420</v>
      </c>
      <c r="P46" s="7">
        <v>2018</v>
      </c>
    </row>
    <row r="47" spans="1:16" ht="14.25">
      <c r="A47" s="11">
        <v>2</v>
      </c>
      <c r="B47" s="6" t="s">
        <v>41</v>
      </c>
      <c r="C47" s="10" t="s">
        <v>42</v>
      </c>
      <c r="D47" s="6" t="s">
        <v>43</v>
      </c>
      <c r="E47" s="6" t="s">
        <v>31</v>
      </c>
      <c r="F47" s="6" t="s">
        <v>216</v>
      </c>
      <c r="G47" s="6" t="s">
        <v>217</v>
      </c>
      <c r="H47" s="6" t="s">
        <v>276</v>
      </c>
      <c r="I47" s="6" t="s">
        <v>268</v>
      </c>
      <c r="J47" s="6" t="s">
        <v>386</v>
      </c>
      <c r="K47" s="6" t="s">
        <v>357</v>
      </c>
      <c r="L47" s="6" t="s">
        <v>464</v>
      </c>
      <c r="M47" s="6" t="s">
        <v>465</v>
      </c>
      <c r="N47" s="6" t="s">
        <v>522</v>
      </c>
      <c r="O47" s="7">
        <v>313</v>
      </c>
      <c r="P47" s="7">
        <f>SUM(G:G+I:I+K:K+M:M+O:O)</f>
        <v>1864</v>
      </c>
    </row>
    <row r="48" ht="12.75">
      <c r="B48"/>
    </row>
    <row r="49" ht="12.75">
      <c r="B49"/>
    </row>
    <row r="50" spans="1:16" ht="15.75">
      <c r="A50" s="9" t="s">
        <v>11</v>
      </c>
      <c r="B50" s="5"/>
      <c r="C50" s="9"/>
      <c r="D50" s="5"/>
      <c r="E50" s="5"/>
      <c r="F50" s="14"/>
      <c r="G50" s="16"/>
      <c r="H50" s="14"/>
      <c r="I50" s="16"/>
      <c r="J50" s="14"/>
      <c r="K50" s="16"/>
      <c r="L50" s="14"/>
      <c r="M50" s="16"/>
      <c r="N50" s="16"/>
      <c r="O50" s="16"/>
      <c r="P50" s="16"/>
    </row>
    <row r="51" spans="1:16" ht="14.25">
      <c r="A51" s="13" t="s">
        <v>12</v>
      </c>
      <c r="B51" s="6" t="s">
        <v>9</v>
      </c>
      <c r="C51" s="17" t="s">
        <v>13</v>
      </c>
      <c r="D51" s="6" t="s">
        <v>0</v>
      </c>
      <c r="E51" s="6" t="s">
        <v>1</v>
      </c>
      <c r="F51" s="6" t="s">
        <v>2</v>
      </c>
      <c r="G51" s="6" t="s">
        <v>7</v>
      </c>
      <c r="H51" s="6" t="s">
        <v>3</v>
      </c>
      <c r="I51" s="6" t="s">
        <v>7</v>
      </c>
      <c r="J51" s="6" t="s">
        <v>4</v>
      </c>
      <c r="K51" s="6" t="s">
        <v>7</v>
      </c>
      <c r="L51" s="6" t="s">
        <v>5</v>
      </c>
      <c r="M51" s="6" t="s">
        <v>7</v>
      </c>
      <c r="N51" s="6" t="s">
        <v>6</v>
      </c>
      <c r="O51" s="6" t="s">
        <v>7</v>
      </c>
      <c r="P51" s="6" t="s">
        <v>8</v>
      </c>
    </row>
    <row r="52" spans="1:16" ht="15">
      <c r="A52" s="6" t="s">
        <v>93</v>
      </c>
      <c r="B52" s="6" t="s">
        <v>15</v>
      </c>
      <c r="C52" s="17" t="s">
        <v>92</v>
      </c>
      <c r="D52" s="6" t="s">
        <v>531</v>
      </c>
      <c r="E52" s="6" t="s">
        <v>46</v>
      </c>
      <c r="F52" s="10" t="s">
        <v>278</v>
      </c>
      <c r="G52" s="6" t="s">
        <v>279</v>
      </c>
      <c r="H52" s="10" t="s">
        <v>390</v>
      </c>
      <c r="I52" s="6" t="s">
        <v>391</v>
      </c>
      <c r="J52" s="10" t="s">
        <v>152</v>
      </c>
      <c r="K52" s="6" t="s">
        <v>153</v>
      </c>
      <c r="L52" s="10" t="s">
        <v>333</v>
      </c>
      <c r="M52" s="6" t="s">
        <v>334</v>
      </c>
      <c r="N52" s="6" t="s">
        <v>468</v>
      </c>
      <c r="O52" s="6" t="s">
        <v>469</v>
      </c>
      <c r="P52" s="3">
        <f>SUM(G:G+I:I+K:K+M:M+O:O)</f>
        <v>4255</v>
      </c>
    </row>
    <row r="53" spans="1:16" ht="15">
      <c r="A53" s="6" t="s">
        <v>94</v>
      </c>
      <c r="B53" s="6" t="s">
        <v>15</v>
      </c>
      <c r="C53" s="17" t="s">
        <v>25</v>
      </c>
      <c r="D53" s="6" t="s">
        <v>532</v>
      </c>
      <c r="E53" s="6" t="s">
        <v>26</v>
      </c>
      <c r="F53" s="10" t="s">
        <v>280</v>
      </c>
      <c r="G53" s="6" t="s">
        <v>281</v>
      </c>
      <c r="H53" s="10" t="s">
        <v>388</v>
      </c>
      <c r="I53" s="6" t="s">
        <v>389</v>
      </c>
      <c r="J53" s="10" t="s">
        <v>150</v>
      </c>
      <c r="K53" s="6" t="s">
        <v>151</v>
      </c>
      <c r="L53" s="10" t="s">
        <v>331</v>
      </c>
      <c r="M53" s="6" t="s">
        <v>332</v>
      </c>
      <c r="N53" s="6" t="s">
        <v>466</v>
      </c>
      <c r="O53" s="6" t="s">
        <v>467</v>
      </c>
      <c r="P53" s="3">
        <f>SUM(G:G+I:I+K:K+M:M+O:O)</f>
        <v>2988</v>
      </c>
    </row>
    <row r="54" spans="1:16" ht="15">
      <c r="A54" s="6"/>
      <c r="B54" s="6"/>
      <c r="C54" s="17"/>
      <c r="D54" s="6"/>
      <c r="E54" s="6"/>
      <c r="F54" s="10"/>
      <c r="G54" s="6"/>
      <c r="H54" s="10"/>
      <c r="I54" s="6"/>
      <c r="J54" s="10"/>
      <c r="K54" s="6"/>
      <c r="L54" s="10"/>
      <c r="M54" s="6"/>
      <c r="N54" s="6"/>
      <c r="O54" s="6"/>
      <c r="P54" s="3"/>
    </row>
    <row r="55" spans="1:16" ht="15">
      <c r="A55" s="6" t="s">
        <v>93</v>
      </c>
      <c r="B55" s="6" t="s">
        <v>96</v>
      </c>
      <c r="C55" s="17" t="s">
        <v>97</v>
      </c>
      <c r="D55" s="6" t="s">
        <v>533</v>
      </c>
      <c r="E55" s="6" t="s">
        <v>82</v>
      </c>
      <c r="F55" s="10" t="s">
        <v>216</v>
      </c>
      <c r="G55" s="6" t="s">
        <v>282</v>
      </c>
      <c r="H55" s="10" t="s">
        <v>392</v>
      </c>
      <c r="I55" s="6" t="s">
        <v>367</v>
      </c>
      <c r="J55" s="10" t="s">
        <v>154</v>
      </c>
      <c r="K55" s="6" t="s">
        <v>155</v>
      </c>
      <c r="L55" s="10" t="s">
        <v>335</v>
      </c>
      <c r="M55" s="6" t="s">
        <v>336</v>
      </c>
      <c r="N55" s="6" t="s">
        <v>470</v>
      </c>
      <c r="O55" s="6" t="s">
        <v>273</v>
      </c>
      <c r="P55" s="3">
        <f>SUM(G:G+I:I+K:K+M:M+O:O)</f>
        <v>3279</v>
      </c>
    </row>
    <row r="56" spans="1:16" ht="15">
      <c r="A56" s="6"/>
      <c r="B56" s="6"/>
      <c r="C56" s="17"/>
      <c r="D56" s="6"/>
      <c r="E56" s="6"/>
      <c r="F56" s="10"/>
      <c r="G56" s="6"/>
      <c r="H56" s="10"/>
      <c r="I56" s="6"/>
      <c r="J56" s="10"/>
      <c r="K56" s="6"/>
      <c r="L56" s="10"/>
      <c r="M56" s="6"/>
      <c r="N56" s="6"/>
      <c r="O56" s="6"/>
      <c r="P56" s="3"/>
    </row>
    <row r="57" spans="1:16" ht="15">
      <c r="A57" s="6" t="s">
        <v>93</v>
      </c>
      <c r="B57" s="6" t="s">
        <v>68</v>
      </c>
      <c r="C57" s="17" t="s">
        <v>69</v>
      </c>
      <c r="D57" s="6" t="s">
        <v>534</v>
      </c>
      <c r="E57" s="6" t="s">
        <v>67</v>
      </c>
      <c r="F57" s="10" t="s">
        <v>283</v>
      </c>
      <c r="G57" s="6" t="s">
        <v>284</v>
      </c>
      <c r="H57" s="10" t="s">
        <v>393</v>
      </c>
      <c r="I57" s="6" t="s">
        <v>394</v>
      </c>
      <c r="J57" s="10" t="s">
        <v>156</v>
      </c>
      <c r="K57" s="6" t="s">
        <v>157</v>
      </c>
      <c r="L57" s="10" t="s">
        <v>337</v>
      </c>
      <c r="M57" s="6" t="s">
        <v>338</v>
      </c>
      <c r="N57" s="6" t="s">
        <v>471</v>
      </c>
      <c r="O57" s="6" t="s">
        <v>472</v>
      </c>
      <c r="P57" s="3">
        <f>SUM(G:G+I:I+K:K+M:M+O:O)</f>
        <v>4101</v>
      </c>
    </row>
    <row r="58" spans="1:16" ht="15">
      <c r="A58" s="6" t="s">
        <v>94</v>
      </c>
      <c r="B58" s="1" t="s">
        <v>68</v>
      </c>
      <c r="C58" s="18" t="s">
        <v>91</v>
      </c>
      <c r="D58" s="6" t="s">
        <v>535</v>
      </c>
      <c r="E58" s="7" t="s">
        <v>30</v>
      </c>
      <c r="F58" s="10" t="s">
        <v>285</v>
      </c>
      <c r="G58" s="6" t="s">
        <v>286</v>
      </c>
      <c r="H58" s="10" t="s">
        <v>395</v>
      </c>
      <c r="I58" s="6" t="s">
        <v>396</v>
      </c>
      <c r="J58" s="10" t="s">
        <v>158</v>
      </c>
      <c r="K58" s="6" t="s">
        <v>159</v>
      </c>
      <c r="L58" s="10" t="s">
        <v>339</v>
      </c>
      <c r="M58" s="6" t="s">
        <v>340</v>
      </c>
      <c r="N58" s="6" t="s">
        <v>473</v>
      </c>
      <c r="O58" s="6" t="s">
        <v>474</v>
      </c>
      <c r="P58" s="3">
        <f>SUM(G:G+I:I+K:K+M:M+O:O)</f>
        <v>3397</v>
      </c>
    </row>
    <row r="59" spans="1:16" ht="15">
      <c r="A59" s="6"/>
      <c r="B59" s="1"/>
      <c r="C59" s="18"/>
      <c r="D59" s="6"/>
      <c r="E59" s="7"/>
      <c r="F59" s="10"/>
      <c r="G59" s="6"/>
      <c r="H59" s="10"/>
      <c r="I59" s="6"/>
      <c r="J59" s="10"/>
      <c r="K59" s="6"/>
      <c r="L59" s="10"/>
      <c r="M59" s="6"/>
      <c r="N59" s="6"/>
      <c r="O59" s="6"/>
      <c r="P59" s="3"/>
    </row>
    <row r="60" spans="1:16" ht="15">
      <c r="A60" s="6" t="s">
        <v>93</v>
      </c>
      <c r="B60" s="6" t="s">
        <v>16</v>
      </c>
      <c r="C60" s="17" t="s">
        <v>27</v>
      </c>
      <c r="D60" s="6" t="s">
        <v>536</v>
      </c>
      <c r="E60" s="6" t="s">
        <v>26</v>
      </c>
      <c r="F60" s="10" t="s">
        <v>287</v>
      </c>
      <c r="G60" s="6" t="s">
        <v>288</v>
      </c>
      <c r="H60" s="10" t="s">
        <v>397</v>
      </c>
      <c r="I60" s="6" t="s">
        <v>398</v>
      </c>
      <c r="J60" s="10" t="s">
        <v>160</v>
      </c>
      <c r="K60" s="6" t="s">
        <v>161</v>
      </c>
      <c r="L60" s="10" t="s">
        <v>341</v>
      </c>
      <c r="M60" s="6" t="s">
        <v>342</v>
      </c>
      <c r="N60" s="6" t="s">
        <v>475</v>
      </c>
      <c r="O60" s="6" t="s">
        <v>454</v>
      </c>
      <c r="P60" s="3">
        <f>SUM(G:G+I:I+K:K+M:M+O:O)</f>
        <v>2784</v>
      </c>
    </row>
    <row r="61" spans="1:16" ht="15">
      <c r="A61" s="6" t="s">
        <v>94</v>
      </c>
      <c r="B61" s="6" t="s">
        <v>16</v>
      </c>
      <c r="C61" s="17" t="s">
        <v>70</v>
      </c>
      <c r="D61" s="6" t="s">
        <v>537</v>
      </c>
      <c r="E61" s="6" t="s">
        <v>67</v>
      </c>
      <c r="F61" s="10" t="s">
        <v>289</v>
      </c>
      <c r="G61" s="6" t="s">
        <v>290</v>
      </c>
      <c r="H61" s="10" t="s">
        <v>399</v>
      </c>
      <c r="I61" s="6" t="s">
        <v>235</v>
      </c>
      <c r="J61" s="10" t="s">
        <v>162</v>
      </c>
      <c r="K61" s="6" t="s">
        <v>163</v>
      </c>
      <c r="L61" s="10" t="s">
        <v>343</v>
      </c>
      <c r="M61" s="6" t="s">
        <v>344</v>
      </c>
      <c r="N61" s="6" t="s">
        <v>476</v>
      </c>
      <c r="O61" s="6" t="s">
        <v>467</v>
      </c>
      <c r="P61" s="3">
        <f>SUM(G:G+I:I+K:K+M:M+O:O)</f>
        <v>2455</v>
      </c>
    </row>
    <row r="62" spans="1:16" ht="15">
      <c r="A62" s="6"/>
      <c r="B62" s="6"/>
      <c r="C62" s="17"/>
      <c r="D62" s="6"/>
      <c r="E62" s="6"/>
      <c r="F62" s="10"/>
      <c r="G62" s="6"/>
      <c r="H62" s="10"/>
      <c r="I62" s="6"/>
      <c r="J62" s="10"/>
      <c r="K62" s="6"/>
      <c r="L62" s="10"/>
      <c r="M62" s="6"/>
      <c r="N62" s="6"/>
      <c r="O62" s="6"/>
      <c r="P62" s="3"/>
    </row>
    <row r="63" spans="1:16" ht="15">
      <c r="A63" s="6" t="s">
        <v>93</v>
      </c>
      <c r="B63" s="6" t="s">
        <v>57</v>
      </c>
      <c r="C63" s="17" t="s">
        <v>58</v>
      </c>
      <c r="D63" s="6" t="s">
        <v>538</v>
      </c>
      <c r="E63" s="6" t="s">
        <v>34</v>
      </c>
      <c r="F63" s="10" t="s">
        <v>291</v>
      </c>
      <c r="G63" s="6" t="s">
        <v>249</v>
      </c>
      <c r="H63" s="10" t="s">
        <v>400</v>
      </c>
      <c r="I63" s="6" t="s">
        <v>130</v>
      </c>
      <c r="J63" s="10" t="s">
        <v>164</v>
      </c>
      <c r="K63" s="6" t="s">
        <v>165</v>
      </c>
      <c r="L63" s="10" t="s">
        <v>345</v>
      </c>
      <c r="M63" s="6" t="s">
        <v>346</v>
      </c>
      <c r="N63" s="6" t="s">
        <v>477</v>
      </c>
      <c r="O63" s="6" t="s">
        <v>478</v>
      </c>
      <c r="P63" s="3">
        <f>SUM(G:G+I:I+K:K+M:M+O:O)</f>
        <v>3560</v>
      </c>
    </row>
    <row r="64" spans="1:16" ht="15">
      <c r="A64" s="6" t="s">
        <v>94</v>
      </c>
      <c r="B64" s="6" t="s">
        <v>57</v>
      </c>
      <c r="C64" s="17" t="s">
        <v>72</v>
      </c>
      <c r="D64" s="6" t="s">
        <v>539</v>
      </c>
      <c r="E64" s="6" t="s">
        <v>26</v>
      </c>
      <c r="F64" s="10" t="s">
        <v>292</v>
      </c>
      <c r="G64" s="6" t="s">
        <v>293</v>
      </c>
      <c r="H64" s="10" t="s">
        <v>401</v>
      </c>
      <c r="I64" s="6" t="s">
        <v>227</v>
      </c>
      <c r="J64" s="10" t="s">
        <v>166</v>
      </c>
      <c r="K64" s="6" t="s">
        <v>167</v>
      </c>
      <c r="L64" s="10" t="s">
        <v>347</v>
      </c>
      <c r="M64" s="6" t="s">
        <v>348</v>
      </c>
      <c r="N64" s="6" t="s">
        <v>479</v>
      </c>
      <c r="O64" s="6" t="s">
        <v>442</v>
      </c>
      <c r="P64" s="3">
        <f>SUM(G:G+I:I+K:K+M:M+O:O)</f>
        <v>2304</v>
      </c>
    </row>
    <row r="65" spans="1:16" ht="15">
      <c r="A65" s="6"/>
      <c r="B65" s="6"/>
      <c r="C65" s="17"/>
      <c r="D65" s="6"/>
      <c r="E65" s="6"/>
      <c r="F65" s="10"/>
      <c r="G65" s="6"/>
      <c r="H65" s="10"/>
      <c r="I65" s="6"/>
      <c r="J65" s="10"/>
      <c r="K65" s="6"/>
      <c r="L65" s="10"/>
      <c r="M65" s="6"/>
      <c r="N65" s="6"/>
      <c r="O65" s="6"/>
      <c r="P65" s="3"/>
    </row>
    <row r="66" spans="1:16" ht="15">
      <c r="A66" s="6" t="s">
        <v>93</v>
      </c>
      <c r="B66" s="6" t="s">
        <v>17</v>
      </c>
      <c r="C66" s="17" t="s">
        <v>28</v>
      </c>
      <c r="D66" s="6" t="s">
        <v>540</v>
      </c>
      <c r="E66" s="6" t="s">
        <v>26</v>
      </c>
      <c r="F66" s="10" t="s">
        <v>294</v>
      </c>
      <c r="G66" s="6" t="s">
        <v>295</v>
      </c>
      <c r="H66" s="10" t="s">
        <v>402</v>
      </c>
      <c r="I66" s="6" t="s">
        <v>403</v>
      </c>
      <c r="J66" s="10" t="s">
        <v>168</v>
      </c>
      <c r="K66" s="6" t="s">
        <v>169</v>
      </c>
      <c r="L66" s="10" t="s">
        <v>349</v>
      </c>
      <c r="M66" s="6" t="s">
        <v>350</v>
      </c>
      <c r="N66" s="6" t="s">
        <v>480</v>
      </c>
      <c r="O66" s="6" t="s">
        <v>481</v>
      </c>
      <c r="P66" s="3">
        <f>SUM(G:G+I:I+K:K+M:M+O:O)</f>
        <v>4227</v>
      </c>
    </row>
    <row r="67" spans="1:16" ht="15">
      <c r="A67" s="6"/>
      <c r="B67" s="6"/>
      <c r="C67" s="17"/>
      <c r="D67" s="6"/>
      <c r="E67" s="6"/>
      <c r="F67" s="10"/>
      <c r="G67" s="6"/>
      <c r="H67" s="10"/>
      <c r="I67" s="6"/>
      <c r="J67" s="10"/>
      <c r="K67" s="6"/>
      <c r="L67" s="10"/>
      <c r="M67" s="6"/>
      <c r="N67" s="6"/>
      <c r="O67" s="6"/>
      <c r="P67" s="3"/>
    </row>
    <row r="68" spans="1:16" ht="15">
      <c r="A68" s="6" t="s">
        <v>93</v>
      </c>
      <c r="B68" s="6" t="s">
        <v>23</v>
      </c>
      <c r="C68" s="17" t="s">
        <v>24</v>
      </c>
      <c r="D68" s="6" t="s">
        <v>541</v>
      </c>
      <c r="E68" s="6" t="s">
        <v>31</v>
      </c>
      <c r="F68" s="6" t="s">
        <v>298</v>
      </c>
      <c r="G68" s="6" t="s">
        <v>290</v>
      </c>
      <c r="H68" s="10" t="s">
        <v>404</v>
      </c>
      <c r="I68" s="6" t="s">
        <v>405</v>
      </c>
      <c r="J68" s="10" t="s">
        <v>170</v>
      </c>
      <c r="K68" s="6" t="s">
        <v>171</v>
      </c>
      <c r="L68" s="10" t="s">
        <v>352</v>
      </c>
      <c r="M68" s="6" t="s">
        <v>353</v>
      </c>
      <c r="N68" s="6" t="s">
        <v>404</v>
      </c>
      <c r="O68" s="6" t="s">
        <v>235</v>
      </c>
      <c r="P68" s="3">
        <f>SUM(G:G+I:I+K:K+M:M+O:O)</f>
        <v>2950</v>
      </c>
    </row>
    <row r="69" spans="1:16" ht="15">
      <c r="A69" s="6" t="s">
        <v>94</v>
      </c>
      <c r="B69" s="6" t="s">
        <v>23</v>
      </c>
      <c r="C69" s="17" t="s">
        <v>71</v>
      </c>
      <c r="D69" s="6" t="s">
        <v>542</v>
      </c>
      <c r="E69" s="6" t="s">
        <v>26</v>
      </c>
      <c r="F69" s="10" t="s">
        <v>296</v>
      </c>
      <c r="G69" s="6" t="s">
        <v>297</v>
      </c>
      <c r="H69" s="10" t="s">
        <v>406</v>
      </c>
      <c r="I69" s="6" t="s">
        <v>407</v>
      </c>
      <c r="J69" s="10" t="s">
        <v>172</v>
      </c>
      <c r="K69" s="6" t="s">
        <v>173</v>
      </c>
      <c r="L69" s="10" t="s">
        <v>351</v>
      </c>
      <c r="M69" s="6" t="s">
        <v>239</v>
      </c>
      <c r="N69" s="6" t="s">
        <v>482</v>
      </c>
      <c r="O69" s="6" t="s">
        <v>189</v>
      </c>
      <c r="P69" s="3">
        <f>SUM(G:G+I:I+K:K+M:M+O:O)</f>
        <v>2887</v>
      </c>
    </row>
    <row r="70" spans="1:16" ht="15">
      <c r="A70" s="6"/>
      <c r="B70" s="6"/>
      <c r="C70" s="17"/>
      <c r="D70" s="6"/>
      <c r="E70" s="6"/>
      <c r="F70" s="10"/>
      <c r="G70" s="6"/>
      <c r="H70" s="10"/>
      <c r="I70" s="6"/>
      <c r="J70" s="10"/>
      <c r="K70" s="6"/>
      <c r="L70" s="10"/>
      <c r="M70" s="6"/>
      <c r="N70" s="6"/>
      <c r="O70" s="6"/>
      <c r="P70" s="3"/>
    </row>
    <row r="71" spans="1:16" ht="15">
      <c r="A71" s="6" t="s">
        <v>93</v>
      </c>
      <c r="B71" s="6" t="s">
        <v>20</v>
      </c>
      <c r="C71" s="17" t="s">
        <v>29</v>
      </c>
      <c r="D71" s="6" t="s">
        <v>543</v>
      </c>
      <c r="E71" s="6" t="s">
        <v>30</v>
      </c>
      <c r="F71" s="10" t="s">
        <v>299</v>
      </c>
      <c r="G71" s="6" t="s">
        <v>300</v>
      </c>
      <c r="H71" s="10" t="s">
        <v>408</v>
      </c>
      <c r="I71" s="6" t="s">
        <v>409</v>
      </c>
      <c r="J71" s="10" t="s">
        <v>174</v>
      </c>
      <c r="K71" s="6" t="s">
        <v>175</v>
      </c>
      <c r="L71" s="10" t="s">
        <v>354</v>
      </c>
      <c r="M71" s="6" t="s">
        <v>355</v>
      </c>
      <c r="N71" s="6" t="s">
        <v>483</v>
      </c>
      <c r="O71" s="6" t="s">
        <v>138</v>
      </c>
      <c r="P71" s="3">
        <f>SUM(G:G+I:I+K:K+M:M+O:O)</f>
        <v>3025</v>
      </c>
    </row>
    <row r="72" spans="1:16" ht="15">
      <c r="A72" s="6" t="s">
        <v>94</v>
      </c>
      <c r="B72" s="7" t="s">
        <v>20</v>
      </c>
      <c r="C72" s="19" t="s">
        <v>103</v>
      </c>
      <c r="D72" s="6" t="s">
        <v>544</v>
      </c>
      <c r="E72" s="7" t="s">
        <v>104</v>
      </c>
      <c r="F72" s="10" t="s">
        <v>301</v>
      </c>
      <c r="G72" s="6" t="s">
        <v>302</v>
      </c>
      <c r="H72" s="10" t="s">
        <v>410</v>
      </c>
      <c r="I72" s="6" t="s">
        <v>411</v>
      </c>
      <c r="J72" s="10" t="s">
        <v>178</v>
      </c>
      <c r="K72" s="6" t="s">
        <v>179</v>
      </c>
      <c r="L72" s="10" t="s">
        <v>356</v>
      </c>
      <c r="M72" s="24" t="s">
        <v>357</v>
      </c>
      <c r="N72" s="6" t="s">
        <v>473</v>
      </c>
      <c r="O72" s="6" t="s">
        <v>484</v>
      </c>
      <c r="P72" s="3">
        <f>SUM(G:G+I:I+K:K+M:M+O:O)</f>
        <v>2877</v>
      </c>
    </row>
    <row r="73" spans="1:16" ht="15">
      <c r="A73" s="6" t="s">
        <v>95</v>
      </c>
      <c r="B73" s="7" t="s">
        <v>20</v>
      </c>
      <c r="C73" s="19" t="s">
        <v>101</v>
      </c>
      <c r="D73" s="6" t="s">
        <v>545</v>
      </c>
      <c r="E73" s="7" t="s">
        <v>26</v>
      </c>
      <c r="F73" s="10" t="s">
        <v>292</v>
      </c>
      <c r="G73" s="6" t="s">
        <v>303</v>
      </c>
      <c r="H73" s="10" t="s">
        <v>412</v>
      </c>
      <c r="I73" s="6" t="s">
        <v>413</v>
      </c>
      <c r="J73" s="10" t="s">
        <v>176</v>
      </c>
      <c r="K73" s="6" t="s">
        <v>177</v>
      </c>
      <c r="L73" s="10" t="s">
        <v>358</v>
      </c>
      <c r="M73" s="6" t="s">
        <v>207</v>
      </c>
      <c r="N73" s="6" t="s">
        <v>485</v>
      </c>
      <c r="O73" s="6" t="s">
        <v>264</v>
      </c>
      <c r="P73" s="3">
        <f>SUM(G:G+I:I+K:K+M:M+O:O)</f>
        <v>1908</v>
      </c>
    </row>
    <row r="74" spans="1:16" ht="15">
      <c r="A74" s="6"/>
      <c r="B74" s="7"/>
      <c r="C74" s="19"/>
      <c r="D74" s="6"/>
      <c r="E74" s="7"/>
      <c r="F74" s="10"/>
      <c r="G74" s="6"/>
      <c r="H74" s="10"/>
      <c r="I74" s="6"/>
      <c r="J74" s="10"/>
      <c r="K74" s="6"/>
      <c r="L74" s="10"/>
      <c r="M74" s="6"/>
      <c r="N74" s="6"/>
      <c r="O74" s="6"/>
      <c r="P74" s="3"/>
    </row>
    <row r="75" spans="1:16" ht="15">
      <c r="A75" s="6" t="s">
        <v>93</v>
      </c>
      <c r="B75" s="7" t="s">
        <v>53</v>
      </c>
      <c r="C75" s="19" t="s">
        <v>102</v>
      </c>
      <c r="D75" s="6" t="s">
        <v>546</v>
      </c>
      <c r="E75" s="7" t="s">
        <v>46</v>
      </c>
      <c r="F75" s="10" t="s">
        <v>306</v>
      </c>
      <c r="G75" s="6" t="s">
        <v>307</v>
      </c>
      <c r="H75" s="10" t="s">
        <v>414</v>
      </c>
      <c r="I75" s="6" t="s">
        <v>290</v>
      </c>
      <c r="J75" s="10" t="s">
        <v>182</v>
      </c>
      <c r="K75" s="6" t="s">
        <v>183</v>
      </c>
      <c r="L75" s="10" t="s">
        <v>359</v>
      </c>
      <c r="M75" s="6" t="s">
        <v>143</v>
      </c>
      <c r="N75" s="6" t="s">
        <v>486</v>
      </c>
      <c r="O75" s="6" t="s">
        <v>487</v>
      </c>
      <c r="P75" s="3">
        <f>SUM(G:G+I:I+K:K+M:M+O:O)</f>
        <v>2875</v>
      </c>
    </row>
    <row r="76" spans="1:16" ht="15">
      <c r="A76" s="6" t="s">
        <v>94</v>
      </c>
      <c r="B76" s="6" t="s">
        <v>53</v>
      </c>
      <c r="C76" s="17" t="s">
        <v>54</v>
      </c>
      <c r="D76" s="6" t="s">
        <v>547</v>
      </c>
      <c r="E76" s="6" t="s">
        <v>55</v>
      </c>
      <c r="F76" s="10" t="s">
        <v>304</v>
      </c>
      <c r="G76" s="6" t="s">
        <v>305</v>
      </c>
      <c r="H76" s="10" t="s">
        <v>415</v>
      </c>
      <c r="I76" s="6" t="s">
        <v>416</v>
      </c>
      <c r="J76" s="10" t="s">
        <v>180</v>
      </c>
      <c r="K76" s="6" t="s">
        <v>181</v>
      </c>
      <c r="L76" s="10" t="s">
        <v>360</v>
      </c>
      <c r="M76" s="6" t="s">
        <v>361</v>
      </c>
      <c r="N76" s="6" t="s">
        <v>333</v>
      </c>
      <c r="O76" s="6" t="s">
        <v>488</v>
      </c>
      <c r="P76" s="3">
        <f>SUM(G:G+I:I+K:K+M:M+O:O)</f>
        <v>2189</v>
      </c>
    </row>
    <row r="77" ht="12.75">
      <c r="B77"/>
    </row>
    <row r="78" ht="12.75">
      <c r="B78"/>
    </row>
    <row r="79" spans="1:2" ht="12.75">
      <c r="A79" t="s">
        <v>525</v>
      </c>
      <c r="B79"/>
    </row>
    <row r="80" spans="1:2" ht="12.75">
      <c r="A80" t="s">
        <v>526</v>
      </c>
      <c r="B80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A.LeCoq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Peep Akkel</dc:creator>
  <cp:keywords/>
  <dc:description/>
  <cp:lastModifiedBy>Lembit</cp:lastModifiedBy>
  <cp:lastPrinted>2017-09-03T09:53:33Z</cp:lastPrinted>
  <dcterms:created xsi:type="dcterms:W3CDTF">2008-05-15T10:10:27Z</dcterms:created>
  <dcterms:modified xsi:type="dcterms:W3CDTF">2017-09-03T19:04:05Z</dcterms:modified>
  <cp:category/>
  <cp:version/>
  <cp:contentType/>
  <cp:contentStatus/>
</cp:coreProperties>
</file>